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500" windowHeight="4875" activeTab="0"/>
  </bookViews>
  <sheets>
    <sheet name="Formulário_Prest. de Contas" sheetId="1" r:id="rId1"/>
  </sheets>
  <definedNames>
    <definedName name="_xlnm.Print_Area" localSheetId="0">'Formulário_Prest. de Contas'!$A$1:$N$557</definedName>
    <definedName name="_xlnm.Print_Titles" localSheetId="0">'Formulário_Prest. de Contas'!$1:$5</definedName>
  </definedNames>
  <calcPr fullCalcOnLoad="1"/>
</workbook>
</file>

<file path=xl/comments1.xml><?xml version="1.0" encoding="utf-8"?>
<comments xmlns="http://schemas.openxmlformats.org/spreadsheetml/2006/main">
  <authors>
    <author>ldamaceno</author>
  </authors>
  <commentList>
    <comment ref="J136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14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49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51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L156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N18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202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249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N344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  <comment ref="M498" authorId="0">
      <text>
        <r>
          <rPr>
            <b/>
            <sz val="8"/>
            <rFont val="Tahoma"/>
            <family val="0"/>
          </rPr>
          <t>ldamaceno:</t>
        </r>
        <r>
          <rPr>
            <sz val="8"/>
            <rFont val="Tahoma"/>
            <family val="0"/>
          </rPr>
          <t xml:space="preserve">
Todas as células amarelas contem fórmulas e não precisam ser preenchidas</t>
        </r>
      </text>
    </comment>
  </commentList>
</comments>
</file>

<file path=xl/sharedStrings.xml><?xml version="1.0" encoding="utf-8"?>
<sst xmlns="http://schemas.openxmlformats.org/spreadsheetml/2006/main" count="222" uniqueCount="158">
  <si>
    <t>GOVERNO DO ESTADO DA BAHIA</t>
  </si>
  <si>
    <t>SECRETARIA DA FAZENDA</t>
  </si>
  <si>
    <t>PROCESSO Nº</t>
  </si>
  <si>
    <t>FINAL</t>
  </si>
  <si>
    <t>PARCIAL</t>
  </si>
  <si>
    <t>DADOS DO PROJETO</t>
  </si>
  <si>
    <t>FLUXO FINANCEIRO</t>
  </si>
  <si>
    <t>DADOS CONSOLIDADOS</t>
  </si>
  <si>
    <t>DADOS DETALHADOS DO FLUXO FINANCEIRO REALIZADO</t>
  </si>
  <si>
    <t>VALORES EM R$</t>
  </si>
  <si>
    <t>RELAÇÃO DE PAGAMENTOS</t>
  </si>
  <si>
    <t xml:space="preserve">SECRETARIA DE CULTURA </t>
  </si>
  <si>
    <t>CNPJ:</t>
  </si>
  <si>
    <t>ENDEREÇO:</t>
  </si>
  <si>
    <t>CEP:</t>
  </si>
  <si>
    <t>MUNICÍPIO:</t>
  </si>
  <si>
    <t>FAX:</t>
  </si>
  <si>
    <t>CELULAR:</t>
  </si>
  <si>
    <t>E-mail:</t>
  </si>
  <si>
    <t>RESPONSÁVEL:</t>
  </si>
  <si>
    <t>FUNÇÃO:</t>
  </si>
  <si>
    <t>CPF:</t>
  </si>
  <si>
    <t>ÓRGÃO EXPEDIDOR:</t>
  </si>
  <si>
    <t>NOME DO PROJETO</t>
  </si>
  <si>
    <t>ÁREA</t>
  </si>
  <si>
    <t>FORMULÁRIO PARA PRESTAÇÃO DE CONTAS</t>
  </si>
  <si>
    <t>PESSOA JURíDICA</t>
  </si>
  <si>
    <t>PESSOA FÍSICA</t>
  </si>
  <si>
    <t>TEL:</t>
  </si>
  <si>
    <t>DEMONSTRATIVO DOS RECURSOS CAPTADOS</t>
  </si>
  <si>
    <t>Valor do projeto:</t>
  </si>
  <si>
    <t>INFORMAÇÕES SOBRE OS RECURSOS CAPTADOS</t>
  </si>
  <si>
    <t>Item</t>
  </si>
  <si>
    <t>CNPJ</t>
  </si>
  <si>
    <t>Total de recursos captados</t>
  </si>
  <si>
    <t>Data</t>
  </si>
  <si>
    <t>Valor</t>
  </si>
  <si>
    <t>RELAÇÃO DE  BENS IMÓVEIS</t>
  </si>
  <si>
    <t>Especificação</t>
  </si>
  <si>
    <t>Situação</t>
  </si>
  <si>
    <t>Cartório de registros</t>
  </si>
  <si>
    <t>Número do registro</t>
  </si>
  <si>
    <t>Total</t>
  </si>
  <si>
    <t>RELAÇÃO DE BENS DE CAPITAL</t>
  </si>
  <si>
    <t>Doc. Nº</t>
  </si>
  <si>
    <t>Quantidade</t>
  </si>
  <si>
    <t>Valor unitário</t>
  </si>
  <si>
    <t>Valor total</t>
  </si>
  <si>
    <t>CONCILIAÇÃO BANCÁRIA</t>
  </si>
  <si>
    <t>Banco:</t>
  </si>
  <si>
    <t>Agência:</t>
  </si>
  <si>
    <t>Conta corrente:</t>
  </si>
  <si>
    <t>Saldo anterior:</t>
  </si>
  <si>
    <t>Sub total:</t>
  </si>
  <si>
    <t>Valor ressarcido aos cofres públicos</t>
  </si>
  <si>
    <t>Saldo atual</t>
  </si>
  <si>
    <t>RECURSOS CAPTADOS EM OUTRAS FONTES</t>
  </si>
  <si>
    <t>Lei  Rouanet:</t>
  </si>
  <si>
    <t>FNC:</t>
  </si>
  <si>
    <t>Lei do Audiovisual:</t>
  </si>
  <si>
    <t>Total:</t>
  </si>
  <si>
    <t>Lei Municipal de Incentivo à Cultura</t>
  </si>
  <si>
    <t>Valor:</t>
  </si>
  <si>
    <t>Nome do Município:</t>
  </si>
  <si>
    <t>Obtenção de recursos através de convênio</t>
  </si>
  <si>
    <t>Nome do conveniado:</t>
  </si>
  <si>
    <t>Recursos próprios:</t>
  </si>
  <si>
    <t>Empreendedor:</t>
  </si>
  <si>
    <t xml:space="preserve"> Incentivador:</t>
  </si>
  <si>
    <t>Outros recursos</t>
  </si>
  <si>
    <t>Total de recursos captados através de outras fontes:</t>
  </si>
  <si>
    <t>CRONOGRAMA DO PROJETO</t>
  </si>
  <si>
    <t>Etapa</t>
  </si>
  <si>
    <t>Início</t>
  </si>
  <si>
    <t>Término</t>
  </si>
  <si>
    <t>Período total de execução do projeto</t>
  </si>
  <si>
    <t>PÚBLICO-ALVO</t>
  </si>
  <si>
    <t>Perfil do público atingido pelo projeto:</t>
  </si>
  <si>
    <t>Quant.</t>
  </si>
  <si>
    <t>Adolesc.</t>
  </si>
  <si>
    <t>Adultos</t>
  </si>
  <si>
    <t>3ª Idade</t>
  </si>
  <si>
    <t>Total de pessoas atingidas</t>
  </si>
  <si>
    <t>Indique em quantas cidades o projeto foi realizado:</t>
  </si>
  <si>
    <t>Cite abaixo em quais cidades o projeto foi executado:</t>
  </si>
  <si>
    <t>Indique em quantos estados o projeto foi realizado:</t>
  </si>
  <si>
    <t>Cite abaixo em quais estados o projeto foi executado:</t>
  </si>
  <si>
    <t>Indique em quantos países o projeto foi realizado:</t>
  </si>
  <si>
    <t>Cite abaixo em quais países o projeto foi executado:</t>
  </si>
  <si>
    <t>EQUIPE DO PROJETO</t>
  </si>
  <si>
    <t>Nome</t>
  </si>
  <si>
    <t>Função desenvolvida no projeto</t>
  </si>
  <si>
    <t>Local e data</t>
  </si>
  <si>
    <t>PROGRAMA ESTADUAL DE INCENTIVO AO PATROCÍNIO CULTURAL - FAZCULTURA</t>
  </si>
  <si>
    <t>Valor aprovado pelo Fazcultura:</t>
  </si>
  <si>
    <t>Contratação de serviços para elaboração, captação e profissional de contabilidade</t>
  </si>
  <si>
    <t>CNPJ/CPF</t>
  </si>
  <si>
    <t>CH/OB</t>
  </si>
  <si>
    <t>Total de Tarifas bancárias no período</t>
  </si>
  <si>
    <t>NOME  DO PROPONENTE:</t>
  </si>
  <si>
    <t>Crédito do ICMS:</t>
  </si>
  <si>
    <t>Razão Social do Patrocinador</t>
  </si>
  <si>
    <t>Incentivo</t>
  </si>
  <si>
    <t>Nome do Contador:</t>
  </si>
  <si>
    <t>Proponente - Responsável pelo projeto</t>
  </si>
  <si>
    <t>Prevista</t>
  </si>
  <si>
    <t>Realizada</t>
  </si>
  <si>
    <t>Valores em R$</t>
  </si>
  <si>
    <t>Receita</t>
  </si>
  <si>
    <t>Despesa</t>
  </si>
  <si>
    <t xml:space="preserve">             Saldo</t>
  </si>
  <si>
    <t>Período</t>
  </si>
  <si>
    <t>Discriminação</t>
  </si>
  <si>
    <t>Página</t>
  </si>
  <si>
    <t>Saldo</t>
  </si>
  <si>
    <t>TOTAL</t>
  </si>
  <si>
    <t>NOTAS EXPLICATIVAS</t>
  </si>
  <si>
    <t>Observação: Na apresentação da prestação de contas final, caso o total de débitos efetuados com o projeto tenha sido inferior aos depósitos efetuados pelo Patrocinador, havendo saldo credor na conta corrente específica do projeto, este saldo deverá ser devolvido à Secretaria da Fazenda do Estado da Bahia e ao Patrocinador, de acordo com os percentuais de participação de renúncia fiscal (Estado) e recursos próprios  (Patrocinador), definidos na aprovação do projeto.</t>
  </si>
  <si>
    <t>Caso a análise da prestação de contas final resulte na glosa de despesas do projeto tornando o total de débitos efetuados inferior aos depósitos efetuados pelo Patrocinador, havendo, desta forma, saldo credor no projeto, este saldo deverá ser devolvido à Secretaria da Fazenda do Estado da Bahia e ao Patrocinador, de acordo com os percentuais de participação de renúncia fiscal (Estado) e recursos próprios (Patrocinador), definidos na aprovação do projeto.</t>
  </si>
  <si>
    <t>Atentar que o total das despesas do quadro “RELAÇÃO DE PAGAMENTOS”,  deverá bater com o total de débitos do quadro “DADOS DETALHADOS DO FLUXO FINANCEIRO REALIZADO”, excluindo os débitos relativos a aplicação financeira quando houver.</t>
  </si>
  <si>
    <t>Objetivos Propostos</t>
  </si>
  <si>
    <t>Objetivos Alcançados</t>
  </si>
  <si>
    <t>Atividades</t>
  </si>
  <si>
    <t>Metas Propostas</t>
  </si>
  <si>
    <t>Unidade de Medida</t>
  </si>
  <si>
    <t>Metas  Alcançadas</t>
  </si>
  <si>
    <t>Geração de Ocupação</t>
  </si>
  <si>
    <t>Previsto</t>
  </si>
  <si>
    <t>Alcançado</t>
  </si>
  <si>
    <t>RETORNO DE INTERESSE PÚBLICO PREVISTO E ALCANÇADO</t>
  </si>
  <si>
    <t>PATROCINADOR 1</t>
  </si>
  <si>
    <t>PATROCINADOR 2</t>
  </si>
  <si>
    <t>PATROCINADOR 3</t>
  </si>
  <si>
    <t>RG:</t>
  </si>
  <si>
    <t>CNPJ/CPF:</t>
  </si>
  <si>
    <t>TEL.:</t>
  </si>
  <si>
    <t>NOME DO PROPONENTE - ENTIDADE:</t>
  </si>
  <si>
    <t>NOME DO PATROCINADOR:</t>
  </si>
  <si>
    <t>OBJETIVOS PROPOSTOS E ALCANÇADOS (Resultado Qualitativo)</t>
  </si>
  <si>
    <t>Quantidades</t>
  </si>
  <si>
    <t xml:space="preserve">Total de recursos </t>
  </si>
  <si>
    <t xml:space="preserve">Data </t>
  </si>
  <si>
    <t>Contra-partida</t>
  </si>
  <si>
    <t>Recibo / NF</t>
  </si>
  <si>
    <t>Nome do Administrador:</t>
  </si>
  <si>
    <t>PRINCIPAIS METAS PROPOSTAS E ALCANÇADAS (Resultado Quantitativo)</t>
  </si>
  <si>
    <t>Recursos referente a aplicação financeira:</t>
  </si>
  <si>
    <t>Crédito do Patrocinador (contrapartida repassada em moeda corrente):</t>
  </si>
  <si>
    <t>Total gastos com recursos da Lei Estadual (Relação de pagamentos):</t>
  </si>
  <si>
    <t>Crianç.</t>
  </si>
  <si>
    <t>A devolução de recursos citada acima, deverá ser feita conforme Lei 9.431 de 11.02.2005, Art. 5º, Incisos V e VI</t>
  </si>
  <si>
    <t>Débito total do CPMF no período</t>
  </si>
  <si>
    <t>1. Ocupação Direta</t>
  </si>
  <si>
    <t>2. Ocupação Indireta</t>
  </si>
  <si>
    <t>Recursos incentivados pela Lei Estadual (dedução ICMS + contrapartida)</t>
  </si>
  <si>
    <t>Contrapartida repassada através de serviços, permuta ou doações</t>
  </si>
  <si>
    <t>Outros recursos captados em outras fontes</t>
  </si>
  <si>
    <t>TOTAL DE RECURSOS CAPTADOS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</si>
</sst>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\-000"/>
    <numFmt numFmtId="179" formatCode="[&lt;=9999999]##\-#####;\(##\)\ ####\-####"/>
    <numFmt numFmtId="180" formatCode="000000000\-00"/>
    <numFmt numFmtId="181" formatCode="&quot;R$ &quot;#,##0.00"/>
    <numFmt numFmtId="182" formatCode="d\ mmmm\,\ yyyy"/>
    <numFmt numFmtId="183" formatCode="0_);\(0\)"/>
    <numFmt numFmtId="184" formatCode="[$-416]dd\-mmm\-yy;@"/>
    <numFmt numFmtId="185" formatCode="&quot;R$ &quot;#,##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&quot;R$&quot;#,##0.0_);\(&quot;R$&quot;#,##0.0\)"/>
  </numFmts>
  <fonts count="4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4" fontId="5" fillId="0" borderId="11" xfId="0" applyNumberFormat="1" applyFont="1" applyFill="1" applyBorder="1" applyAlignment="1" applyProtection="1">
      <alignment horizontal="right" vertical="center"/>
      <protection hidden="1"/>
    </xf>
    <xf numFmtId="174" fontId="5" fillId="35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hidden="1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vertical="center"/>
      <protection/>
    </xf>
    <xf numFmtId="179" fontId="1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178" fontId="0" fillId="34" borderId="11" xfId="0" applyNumberFormat="1" applyFont="1" applyFill="1" applyBorder="1" applyAlignment="1" applyProtection="1">
      <alignment vertical="center"/>
      <protection locked="0"/>
    </xf>
    <xf numFmtId="1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2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0" fillId="34" borderId="11" xfId="0" applyNumberFormat="1" applyFont="1" applyFill="1" applyBorder="1" applyAlignment="1" applyProtection="1">
      <alignment vertical="center" wrapText="1"/>
      <protection locked="0"/>
    </xf>
    <xf numFmtId="181" fontId="0" fillId="36" borderId="11" xfId="0" applyNumberFormat="1" applyFont="1" applyFill="1" applyBorder="1" applyAlignment="1" applyProtection="1">
      <alignment vertical="center" wrapText="1"/>
      <protection locked="0"/>
    </xf>
    <xf numFmtId="181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/>
      <protection locked="0"/>
    </xf>
    <xf numFmtId="14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171" fontId="0" fillId="0" borderId="11" xfId="52" applyFont="1" applyFill="1" applyBorder="1" applyAlignment="1">
      <alignment vertical="center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22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1" fontId="0" fillId="33" borderId="15" xfId="0" applyNumberFormat="1" applyFont="1" applyFill="1" applyBorder="1" applyAlignment="1" applyProtection="1">
      <alignment vertical="center"/>
      <protection/>
    </xf>
    <xf numFmtId="1" fontId="0" fillId="33" borderId="16" xfId="0" applyNumberFormat="1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 locked="0"/>
    </xf>
    <xf numFmtId="1" fontId="0" fillId="33" borderId="0" xfId="0" applyNumberFormat="1" applyFont="1" applyFill="1" applyBorder="1" applyAlignment="1" applyProtection="1">
      <alignment horizontal="center" vertical="center"/>
      <protection hidden="1"/>
    </xf>
    <xf numFmtId="1" fontId="0" fillId="33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174" fontId="0" fillId="33" borderId="0" xfId="0" applyNumberFormat="1" applyFont="1" applyFill="1" applyBorder="1" applyAlignment="1" applyProtection="1">
      <alignment horizontal="right" vertical="center"/>
      <protection/>
    </xf>
    <xf numFmtId="174" fontId="0" fillId="33" borderId="12" xfId="0" applyNumberFormat="1" applyFont="1" applyFill="1" applyBorder="1" applyAlignment="1" applyProtection="1">
      <alignment horizontal="right" vertical="center"/>
      <protection/>
    </xf>
    <xf numFmtId="174" fontId="0" fillId="33" borderId="0" xfId="46" applyNumberFormat="1" applyFont="1" applyFill="1" applyBorder="1" applyAlignment="1" applyProtection="1">
      <alignment horizontal="left" vertical="center"/>
      <protection/>
    </xf>
    <xf numFmtId="174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181" fontId="0" fillId="34" borderId="21" xfId="46" applyNumberFormat="1" applyFont="1" applyFill="1" applyBorder="1" applyAlignment="1" applyProtection="1">
      <alignment vertical="center"/>
      <protection locked="0"/>
    </xf>
    <xf numFmtId="181" fontId="0" fillId="34" borderId="22" xfId="46" applyNumberFormat="1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177" fontId="0" fillId="33" borderId="12" xfId="46" applyFont="1" applyFill="1" applyBorder="1" applyAlignment="1" applyProtection="1">
      <alignment horizontal="center" vertical="center"/>
      <protection/>
    </xf>
    <xf numFmtId="177" fontId="0" fillId="33" borderId="13" xfId="46" applyFont="1" applyFill="1" applyBorder="1" applyAlignment="1" applyProtection="1">
      <alignment horizontal="center" vertical="center"/>
      <protection/>
    </xf>
    <xf numFmtId="177" fontId="0" fillId="33" borderId="0" xfId="46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vertical="center"/>
    </xf>
    <xf numFmtId="183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1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>
      <alignment horizontal="left" vertical="center"/>
    </xf>
    <xf numFmtId="171" fontId="0" fillId="33" borderId="23" xfId="52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71" fontId="0" fillId="33" borderId="11" xfId="52" applyFont="1" applyFill="1" applyBorder="1" applyAlignment="1">
      <alignment vertical="center"/>
    </xf>
    <xf numFmtId="183" fontId="0" fillId="33" borderId="11" xfId="0" applyNumberFormat="1" applyFont="1" applyFill="1" applyBorder="1" applyAlignment="1" applyProtection="1">
      <alignment horizontal="center" vertical="center"/>
      <protection/>
    </xf>
    <xf numFmtId="181" fontId="1" fillId="36" borderId="11" xfId="0" applyNumberFormat="1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right" vertical="center"/>
      <protection/>
    </xf>
    <xf numFmtId="174" fontId="0" fillId="33" borderId="0" xfId="46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181" fontId="12" fillId="35" borderId="11" xfId="0" applyNumberFormat="1" applyFont="1" applyFill="1" applyBorder="1" applyAlignment="1" applyProtection="1">
      <alignment vertical="center" wrapText="1"/>
      <protection locked="0"/>
    </xf>
    <xf numFmtId="174" fontId="0" fillId="35" borderId="18" xfId="46" applyNumberFormat="1" applyFont="1" applyFill="1" applyBorder="1" applyAlignment="1" applyProtection="1">
      <alignment horizontal="right" vertical="center"/>
      <protection hidden="1"/>
    </xf>
    <xf numFmtId="174" fontId="0" fillId="0" borderId="18" xfId="46" applyNumberFormat="1" applyFont="1" applyFill="1" applyBorder="1" applyAlignment="1" applyProtection="1">
      <alignment horizontal="right" vertical="center"/>
      <protection hidden="1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181" fontId="0" fillId="34" borderId="21" xfId="46" applyNumberFormat="1" applyFont="1" applyFill="1" applyBorder="1" applyAlignment="1" applyProtection="1">
      <alignment horizontal="left" vertical="center"/>
      <protection locked="0"/>
    </xf>
    <xf numFmtId="181" fontId="0" fillId="34" borderId="22" xfId="46" applyNumberFormat="1" applyFont="1" applyFill="1" applyBorder="1" applyAlignment="1" applyProtection="1">
      <alignment horizontal="left" vertical="center"/>
      <protection locked="0"/>
    </xf>
    <xf numFmtId="174" fontId="0" fillId="35" borderId="20" xfId="0" applyNumberFormat="1" applyFont="1" applyFill="1" applyBorder="1" applyAlignment="1" applyProtection="1">
      <alignment horizontal="right" vertical="center"/>
      <protection hidden="1"/>
    </xf>
    <xf numFmtId="174" fontId="0" fillId="35" borderId="22" xfId="0" applyNumberFormat="1" applyFont="1" applyFill="1" applyBorder="1" applyAlignment="1" applyProtection="1">
      <alignment horizontal="right" vertical="center"/>
      <protection hidden="1"/>
    </xf>
    <xf numFmtId="181" fontId="0" fillId="0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20" xfId="0" applyFont="1" applyFill="1" applyBorder="1" applyAlignment="1" applyProtection="1">
      <alignment horizontal="left"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181" fontId="0" fillId="34" borderId="20" xfId="0" applyNumberFormat="1" applyFont="1" applyFill="1" applyBorder="1" applyAlignment="1" applyProtection="1">
      <alignment vertical="center"/>
      <protection locked="0"/>
    </xf>
    <xf numFmtId="181" fontId="0" fillId="34" borderId="22" xfId="0" applyNumberFormat="1" applyFon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 applyProtection="1">
      <alignment horizontal="center" vertical="center"/>
      <protection/>
    </xf>
    <xf numFmtId="182" fontId="0" fillId="0" borderId="21" xfId="0" applyNumberFormat="1" applyFont="1" applyFill="1" applyBorder="1" applyAlignment="1" applyProtection="1">
      <alignment horizontal="center" vertical="center"/>
      <protection/>
    </xf>
    <xf numFmtId="182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179" fontId="1" fillId="34" borderId="20" xfId="0" applyNumberFormat="1" applyFont="1" applyFill="1" applyBorder="1" applyAlignment="1" applyProtection="1">
      <alignment horizontal="center" vertical="center"/>
      <protection locked="0"/>
    </xf>
    <xf numFmtId="179" fontId="1" fillId="34" borderId="21" xfId="0" applyNumberFormat="1" applyFont="1" applyFill="1" applyBorder="1" applyAlignment="1" applyProtection="1">
      <alignment horizontal="center" vertical="center"/>
      <protection locked="0"/>
    </xf>
    <xf numFmtId="0" fontId="7" fillId="34" borderId="20" xfId="44" applyFont="1" applyFill="1" applyBorder="1" applyAlignment="1" applyProtection="1">
      <alignment horizontal="center" vertical="center"/>
      <protection locked="0"/>
    </xf>
    <xf numFmtId="0" fontId="7" fillId="34" borderId="21" xfId="44" applyFont="1" applyFill="1" applyBorder="1" applyAlignment="1" applyProtection="1">
      <alignment horizontal="center" vertical="center"/>
      <protection locked="0"/>
    </xf>
    <xf numFmtId="0" fontId="7" fillId="34" borderId="22" xfId="44" applyFont="1" applyFill="1" applyBorder="1" applyAlignment="1" applyProtection="1">
      <alignment horizontal="center" vertical="center"/>
      <protection locked="0"/>
    </xf>
    <xf numFmtId="178" fontId="1" fillId="34" borderId="11" xfId="0" applyNumberFormat="1" applyFont="1" applyFill="1" applyBorder="1" applyAlignment="1" applyProtection="1">
      <alignment vertical="center"/>
      <protection locked="0"/>
    </xf>
    <xf numFmtId="178" fontId="0" fillId="34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179" fontId="1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9" fontId="1" fillId="34" borderId="11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/>
      <protection/>
    </xf>
    <xf numFmtId="18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 applyProtection="1">
      <alignment horizontal="left" vertical="center"/>
      <protection locked="0"/>
    </xf>
    <xf numFmtId="179" fontId="1" fillId="34" borderId="11" xfId="0" applyNumberFormat="1" applyFont="1" applyFill="1" applyBorder="1" applyAlignment="1" applyProtection="1">
      <alignment horizontal="center" vertical="center"/>
      <protection locked="0"/>
    </xf>
    <xf numFmtId="180" fontId="1" fillId="34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166" fontId="0" fillId="36" borderId="21" xfId="0" applyNumberFormat="1" applyFont="1" applyFill="1" applyBorder="1" applyAlignment="1" applyProtection="1">
      <alignment horizontal="right" vertical="center"/>
      <protection hidden="1"/>
    </xf>
    <xf numFmtId="166" fontId="0" fillId="36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 horizontal="center" vertical="center"/>
    </xf>
    <xf numFmtId="1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>
      <alignment horizontal="justify" vertical="center" wrapText="1"/>
    </xf>
    <xf numFmtId="0" fontId="1" fillId="33" borderId="12" xfId="0" applyNumberFormat="1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12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166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166" fontId="0" fillId="36" borderId="11" xfId="0" applyNumberFormat="1" applyFont="1" applyFill="1" applyBorder="1" applyAlignment="1" applyProtection="1">
      <alignment horizontal="right" vertical="center"/>
      <protection hidden="1"/>
    </xf>
    <xf numFmtId="178" fontId="1" fillId="34" borderId="11" xfId="0" applyNumberFormat="1" applyFont="1" applyFill="1" applyBorder="1" applyAlignment="1" applyProtection="1">
      <alignment horizontal="left" vertical="center"/>
      <protection locked="0"/>
    </xf>
    <xf numFmtId="178" fontId="0" fillId="34" borderId="11" xfId="0" applyNumberFormat="1" applyFont="1" applyFill="1" applyBorder="1" applyAlignment="1" applyProtection="1">
      <alignment horizontal="left" vertical="center"/>
      <protection locked="0"/>
    </xf>
    <xf numFmtId="179" fontId="1" fillId="34" borderId="11" xfId="0" applyNumberFormat="1" applyFont="1" applyFill="1" applyBorder="1" applyAlignment="1" applyProtection="1">
      <alignment horizontal="left" vertical="center"/>
      <protection locked="0"/>
    </xf>
    <xf numFmtId="183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36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183" fontId="6" fillId="33" borderId="13" xfId="0" applyNumberFormat="1" applyFont="1" applyFill="1" applyBorder="1" applyAlignment="1" applyProtection="1">
      <alignment horizontal="right" vertical="center"/>
      <protection/>
    </xf>
    <xf numFmtId="183" fontId="6" fillId="33" borderId="0" xfId="0" applyNumberFormat="1" applyFont="1" applyFill="1" applyBorder="1" applyAlignment="1" applyProtection="1">
      <alignment horizontal="right" vertical="center"/>
      <protection/>
    </xf>
    <xf numFmtId="183" fontId="6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74" fontId="0" fillId="35" borderId="20" xfId="0" applyNumberFormat="1" applyFont="1" applyFill="1" applyBorder="1" applyAlignment="1" applyProtection="1">
      <alignment horizontal="center" vertical="center"/>
      <protection hidden="1"/>
    </xf>
    <xf numFmtId="174" fontId="0" fillId="35" borderId="22" xfId="0" applyNumberFormat="1" applyFont="1" applyFill="1" applyBorder="1" applyAlignment="1" applyProtection="1">
      <alignment horizontal="center" vertical="center"/>
      <protection hidden="1"/>
    </xf>
    <xf numFmtId="174" fontId="0" fillId="33" borderId="11" xfId="0" applyNumberFormat="1" applyFont="1" applyFill="1" applyBorder="1" applyAlignment="1" applyProtection="1">
      <alignment horizontal="center" vertical="center"/>
      <protection/>
    </xf>
    <xf numFmtId="183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166" fontId="0" fillId="35" borderId="14" xfId="0" applyNumberFormat="1" applyFont="1" applyFill="1" applyBorder="1" applyAlignment="1" applyProtection="1">
      <alignment horizontal="center" vertical="center"/>
      <protection locked="0"/>
    </xf>
    <xf numFmtId="166" fontId="0" fillId="35" borderId="16" xfId="0" applyNumberFormat="1" applyFont="1" applyFill="1" applyBorder="1" applyAlignment="1" applyProtection="1">
      <alignment horizontal="center" vertical="center"/>
      <protection locked="0"/>
    </xf>
    <xf numFmtId="183" fontId="0" fillId="33" borderId="11" xfId="0" applyNumberFormat="1" applyFont="1" applyFill="1" applyBorder="1" applyAlignment="1" applyProtection="1">
      <alignment horizontal="center" vertical="center" wrapText="1"/>
      <protection/>
    </xf>
    <xf numFmtId="183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81" fontId="0" fillId="35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181" fontId="0" fillId="0" borderId="20" xfId="0" applyNumberFormat="1" applyFont="1" applyBorder="1" applyAlignment="1" applyProtection="1">
      <alignment vertical="center"/>
      <protection locked="0"/>
    </xf>
    <xf numFmtId="181" fontId="0" fillId="0" borderId="22" xfId="0" applyNumberFormat="1" applyFont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174" fontId="0" fillId="0" borderId="20" xfId="0" applyNumberFormat="1" applyFont="1" applyBorder="1" applyAlignment="1" applyProtection="1">
      <alignment horizontal="right" vertical="center"/>
      <protection locked="0"/>
    </xf>
    <xf numFmtId="174" fontId="0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2" xfId="0" applyNumberFormat="1" applyFont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174" fontId="5" fillId="35" borderId="20" xfId="0" applyNumberFormat="1" applyFont="1" applyFill="1" applyBorder="1" applyAlignment="1" applyProtection="1">
      <alignment horizontal="right" vertical="center"/>
      <protection hidden="1"/>
    </xf>
    <xf numFmtId="174" fontId="5" fillId="35" borderId="21" xfId="0" applyNumberFormat="1" applyFont="1" applyFill="1" applyBorder="1" applyAlignment="1" applyProtection="1">
      <alignment horizontal="right" vertical="center"/>
      <protection hidden="1"/>
    </xf>
    <xf numFmtId="174" fontId="5" fillId="35" borderId="22" xfId="0" applyNumberFormat="1" applyFont="1" applyFill="1" applyBorder="1" applyAlignment="1" applyProtection="1">
      <alignment horizontal="right" vertical="center"/>
      <protection hidden="1"/>
    </xf>
    <xf numFmtId="174" fontId="0" fillId="0" borderId="22" xfId="0" applyNumberFormat="1" applyFont="1" applyFill="1" applyBorder="1" applyAlignment="1" applyProtection="1">
      <alignment horizontal="right" vertical="center"/>
      <protection hidden="1"/>
    </xf>
    <xf numFmtId="174" fontId="0" fillId="0" borderId="11" xfId="0" applyNumberFormat="1" applyFont="1" applyFill="1" applyBorder="1" applyAlignment="1" applyProtection="1">
      <alignment horizontal="right"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right" vertical="center"/>
      <protection/>
    </xf>
    <xf numFmtId="166" fontId="0" fillId="35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18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3" borderId="13" xfId="0" applyNumberFormat="1" applyFont="1" applyFill="1" applyBorder="1" applyAlignment="1" applyProtection="1">
      <alignment horizontal="justify" vertical="center" wrapText="1"/>
      <protection/>
    </xf>
    <xf numFmtId="0" fontId="1" fillId="33" borderId="0" xfId="0" applyNumberFormat="1" applyFont="1" applyFill="1" applyBorder="1" applyAlignment="1" applyProtection="1">
      <alignment horizontal="justify" vertical="center" wrapText="1"/>
      <protection/>
    </xf>
    <xf numFmtId="0" fontId="1" fillId="33" borderId="12" xfId="0" applyNumberFormat="1" applyFont="1" applyFill="1" applyBorder="1" applyAlignment="1" applyProtection="1">
      <alignment horizontal="justify" vertical="center" wrapText="1"/>
      <protection/>
    </xf>
    <xf numFmtId="0" fontId="1" fillId="33" borderId="17" xfId="0" applyFont="1" applyFill="1" applyBorder="1" applyAlignment="1" applyProtection="1">
      <alignment horizontal="justify" vertical="center" wrapText="1"/>
      <protection/>
    </xf>
    <xf numFmtId="0" fontId="1" fillId="33" borderId="18" xfId="0" applyFont="1" applyFill="1" applyBorder="1" applyAlignment="1" applyProtection="1">
      <alignment horizontal="justify" vertical="center" wrapText="1"/>
      <protection/>
    </xf>
    <xf numFmtId="0" fontId="1" fillId="33" borderId="19" xfId="0" applyFont="1" applyFill="1" applyBorder="1" applyAlignment="1" applyProtection="1">
      <alignment horizontal="justify" vertical="center" wrapText="1"/>
      <protection/>
    </xf>
    <xf numFmtId="0" fontId="0" fillId="33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4" fontId="5" fillId="35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182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vertical="center"/>
    </xf>
    <xf numFmtId="0" fontId="8" fillId="0" borderId="21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8" fontId="1" fillId="34" borderId="20" xfId="0" applyNumberFormat="1" applyFont="1" applyFill="1" applyBorder="1" applyAlignment="1" applyProtection="1">
      <alignment vertical="center"/>
      <protection locked="0"/>
    </xf>
    <xf numFmtId="178" fontId="1" fillId="34" borderId="22" xfId="0" applyNumberFormat="1" applyFont="1" applyFill="1" applyBorder="1" applyAlignment="1" applyProtection="1">
      <alignment vertical="center"/>
      <protection locked="0"/>
    </xf>
    <xf numFmtId="179" fontId="1" fillId="34" borderId="20" xfId="0" applyNumberFormat="1" applyFont="1" applyFill="1" applyBorder="1" applyAlignment="1" applyProtection="1">
      <alignment vertical="center"/>
      <protection locked="0"/>
    </xf>
    <xf numFmtId="179" fontId="1" fillId="34" borderId="22" xfId="0" applyNumberFormat="1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182" fontId="0" fillId="33" borderId="18" xfId="0" applyNumberFormat="1" applyFont="1" applyFill="1" applyBorder="1" applyAlignment="1" applyProtection="1">
      <alignment vertical="center"/>
      <protection/>
    </xf>
    <xf numFmtId="182" fontId="0" fillId="33" borderId="19" xfId="0" applyNumberFormat="1" applyFont="1" applyFill="1" applyBorder="1" applyAlignment="1" applyProtection="1">
      <alignment vertical="center"/>
      <protection/>
    </xf>
    <xf numFmtId="182" fontId="0" fillId="33" borderId="0" xfId="0" applyNumberFormat="1" applyFont="1" applyFill="1" applyBorder="1" applyAlignment="1" applyProtection="1">
      <alignment vertical="center"/>
      <protection/>
    </xf>
    <xf numFmtId="182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180" fontId="1" fillId="34" borderId="11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83" fontId="5" fillId="33" borderId="17" xfId="0" applyNumberFormat="1" applyFont="1" applyFill="1" applyBorder="1" applyAlignment="1" applyProtection="1">
      <alignment horizontal="center" vertical="center"/>
      <protection/>
    </xf>
    <xf numFmtId="183" fontId="5" fillId="33" borderId="18" xfId="0" applyNumberFormat="1" applyFont="1" applyFill="1" applyBorder="1" applyAlignment="1" applyProtection="1">
      <alignment horizontal="center" vertical="center"/>
      <protection/>
    </xf>
    <xf numFmtId="183" fontId="5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181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1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2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5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30" xfId="0" applyNumberFormat="1" applyFont="1" applyFill="1" applyBorder="1" applyAlignment="1" applyProtection="1">
      <alignment horizontal="right" vertical="center" wrapText="1"/>
      <protection locked="0"/>
    </xf>
    <xf numFmtId="181" fontId="0" fillId="34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7"/>
  <sheetViews>
    <sheetView showGridLines="0" tabSelected="1" zoomScale="110" zoomScaleNormal="110" zoomScaleSheetLayoutView="75" zoomScalePageLayoutView="0" workbookViewId="0" topLeftCell="A366">
      <selection activeCell="N344" sqref="N263:N344"/>
    </sheetView>
  </sheetViews>
  <sheetFormatPr defaultColWidth="9.140625" defaultRowHeight="15.75" customHeight="1"/>
  <cols>
    <col min="1" max="1" width="6.7109375" style="38" customWidth="1"/>
    <col min="2" max="2" width="9.8515625" style="38" customWidth="1"/>
    <col min="3" max="3" width="8.140625" style="38" customWidth="1"/>
    <col min="4" max="4" width="8.00390625" style="38" customWidth="1"/>
    <col min="5" max="5" width="6.00390625" style="38" customWidth="1"/>
    <col min="6" max="6" width="5.7109375" style="38" customWidth="1"/>
    <col min="7" max="7" width="7.140625" style="38" customWidth="1"/>
    <col min="8" max="9" width="8.140625" style="38" customWidth="1"/>
    <col min="10" max="10" width="8.57421875" style="38" customWidth="1"/>
    <col min="11" max="11" width="7.140625" style="38" customWidth="1"/>
    <col min="12" max="13" width="9.7109375" style="38" customWidth="1"/>
    <col min="14" max="14" width="11.28125" style="38" customWidth="1"/>
    <col min="15" max="16384" width="9.140625" style="38" customWidth="1"/>
  </cols>
  <sheetData>
    <row r="1" spans="1:14" s="5" customFormat="1" ht="16.5" customHeight="1">
      <c r="A1" s="51"/>
      <c r="B1" s="52"/>
      <c r="C1" s="192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391"/>
      <c r="N1" s="392"/>
    </row>
    <row r="2" spans="1:14" s="5" customFormat="1" ht="16.5" customHeight="1">
      <c r="A2" s="54"/>
      <c r="B2" s="3"/>
      <c r="C2" s="193" t="s">
        <v>11</v>
      </c>
      <c r="D2" s="4"/>
      <c r="E2" s="4"/>
      <c r="F2" s="4"/>
      <c r="G2" s="4"/>
      <c r="H2" s="4"/>
      <c r="I2" s="4"/>
      <c r="J2" s="4"/>
      <c r="K2" s="4"/>
      <c r="L2" s="4"/>
      <c r="M2" s="393"/>
      <c r="N2" s="394"/>
    </row>
    <row r="3" spans="1:14" s="5" customFormat="1" ht="16.5" customHeight="1">
      <c r="A3" s="54"/>
      <c r="B3" s="3"/>
      <c r="C3" s="193" t="s">
        <v>1</v>
      </c>
      <c r="D3" s="4"/>
      <c r="E3" s="4"/>
      <c r="F3" s="4"/>
      <c r="G3" s="4"/>
      <c r="H3" s="4"/>
      <c r="I3" s="4"/>
      <c r="J3" s="4"/>
      <c r="K3" s="4"/>
      <c r="L3" s="4"/>
      <c r="M3" s="393"/>
      <c r="N3" s="394"/>
    </row>
    <row r="4" spans="1:14" s="5" customFormat="1" ht="15.75" customHeight="1">
      <c r="A4" s="5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</row>
    <row r="5" spans="1:14" s="7" customFormat="1" ht="15.75" customHeight="1">
      <c r="A5" s="275" t="s">
        <v>93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7"/>
    </row>
    <row r="6" spans="1:14" s="13" customFormat="1" ht="15" customHeight="1">
      <c r="A6" s="8"/>
      <c r="B6" s="9"/>
      <c r="C6" s="9"/>
      <c r="D6" s="10"/>
      <c r="E6" s="10"/>
      <c r="F6" s="9"/>
      <c r="G6" s="11"/>
      <c r="H6" s="11"/>
      <c r="I6" s="11"/>
      <c r="J6" s="11"/>
      <c r="K6" s="11"/>
      <c r="L6" s="11"/>
      <c r="M6" s="11"/>
      <c r="N6" s="12"/>
    </row>
    <row r="7" spans="1:14" s="13" customFormat="1" ht="27" customHeight="1">
      <c r="A7" s="182" t="s">
        <v>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</row>
    <row r="8" spans="1:14" s="13" customFormat="1" ht="16.5" customHeight="1">
      <c r="A8" s="308" t="s">
        <v>2</v>
      </c>
      <c r="B8" s="308"/>
      <c r="C8" s="257" t="s">
        <v>23</v>
      </c>
      <c r="D8" s="258"/>
      <c r="E8" s="258"/>
      <c r="F8" s="258"/>
      <c r="G8" s="258"/>
      <c r="H8" s="258"/>
      <c r="I8" s="258"/>
      <c r="J8" s="258"/>
      <c r="K8" s="258"/>
      <c r="L8" s="258"/>
      <c r="M8" s="259"/>
      <c r="N8" s="1" t="s">
        <v>24</v>
      </c>
    </row>
    <row r="9" spans="1:14" s="13" customFormat="1" ht="16.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80"/>
    </row>
    <row r="10" spans="1:14" s="13" customFormat="1" ht="16.5" customHeight="1">
      <c r="A10" s="39"/>
      <c r="B10" s="4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s="14" customFormat="1" ht="16.5" customHeight="1">
      <c r="A11" s="260" t="s">
        <v>25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2"/>
    </row>
    <row r="12" spans="1:14" s="14" customFormat="1" ht="16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81"/>
      <c r="M12" s="46" t="s">
        <v>3</v>
      </c>
      <c r="N12" s="47"/>
    </row>
    <row r="13" spans="1:14" s="14" customFormat="1" ht="16.5" customHeight="1">
      <c r="A13" s="167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9"/>
    </row>
    <row r="14" spans="1:14" s="13" customFormat="1" ht="16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81"/>
      <c r="M14" s="46" t="s">
        <v>4</v>
      </c>
      <c r="N14" s="48"/>
    </row>
    <row r="15" spans="1:14" s="13" customFormat="1" ht="16.5" customHeight="1">
      <c r="A15" s="260" t="s">
        <v>26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</row>
    <row r="16" spans="1:14" s="13" customFormat="1" ht="16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1:14" s="13" customFormat="1" ht="16.5" customHeight="1">
      <c r="A17" s="278" t="s">
        <v>136</v>
      </c>
      <c r="B17" s="278"/>
      <c r="C17" s="278"/>
      <c r="D17" s="278"/>
      <c r="E17" s="278"/>
      <c r="F17" s="254"/>
      <c r="G17" s="446"/>
      <c r="H17" s="446"/>
      <c r="I17" s="446"/>
      <c r="J17" s="446"/>
      <c r="K17" s="446"/>
      <c r="L17" s="446"/>
      <c r="M17" s="446"/>
      <c r="N17" s="255"/>
    </row>
    <row r="18" spans="1:14" s="13" customFormat="1" ht="16.5" customHeight="1">
      <c r="A18" s="65" t="s">
        <v>12</v>
      </c>
      <c r="B18" s="310"/>
      <c r="C18" s="310"/>
      <c r="D18" s="278" t="s">
        <v>13</v>
      </c>
      <c r="E18" s="278"/>
      <c r="F18" s="311"/>
      <c r="G18" s="311"/>
      <c r="H18" s="311"/>
      <c r="I18" s="311"/>
      <c r="J18" s="311"/>
      <c r="K18" s="311"/>
      <c r="L18" s="74" t="s">
        <v>14</v>
      </c>
      <c r="M18" s="316"/>
      <c r="N18" s="317"/>
    </row>
    <row r="19" spans="1:14" s="13" customFormat="1" ht="16.5" customHeight="1">
      <c r="A19" s="278" t="s">
        <v>15</v>
      </c>
      <c r="B19" s="278"/>
      <c r="C19" s="279"/>
      <c r="D19" s="279"/>
      <c r="E19" s="279"/>
      <c r="F19" s="279"/>
      <c r="G19" s="279"/>
      <c r="H19" s="279"/>
      <c r="I19" s="278" t="s">
        <v>135</v>
      </c>
      <c r="J19" s="278"/>
      <c r="K19" s="280"/>
      <c r="L19" s="280"/>
      <c r="M19" s="280"/>
      <c r="N19" s="280"/>
    </row>
    <row r="20" spans="1:14" s="13" customFormat="1" ht="16.5" customHeight="1">
      <c r="A20" s="65" t="s">
        <v>16</v>
      </c>
      <c r="B20" s="318"/>
      <c r="C20" s="318"/>
      <c r="D20" s="278" t="s">
        <v>17</v>
      </c>
      <c r="E20" s="278"/>
      <c r="F20" s="318"/>
      <c r="G20" s="318"/>
      <c r="H20" s="65" t="s">
        <v>18</v>
      </c>
      <c r="I20" s="279"/>
      <c r="J20" s="279"/>
      <c r="K20" s="279"/>
      <c r="L20" s="279"/>
      <c r="M20" s="279"/>
      <c r="N20" s="279"/>
    </row>
    <row r="21" spans="1:14" s="13" customFormat="1" ht="16.5" customHeight="1">
      <c r="A21" s="278" t="s">
        <v>19</v>
      </c>
      <c r="B21" s="278"/>
      <c r="C21" s="279"/>
      <c r="D21" s="279"/>
      <c r="E21" s="279"/>
      <c r="F21" s="279"/>
      <c r="G21" s="279"/>
      <c r="H21" s="279"/>
      <c r="I21" s="279"/>
      <c r="J21" s="65" t="s">
        <v>20</v>
      </c>
      <c r="K21" s="279"/>
      <c r="L21" s="279"/>
      <c r="M21" s="279"/>
      <c r="N21" s="279"/>
    </row>
    <row r="22" spans="1:14" s="13" customFormat="1" ht="16.5" customHeight="1">
      <c r="A22" s="65" t="s">
        <v>21</v>
      </c>
      <c r="B22" s="281"/>
      <c r="C22" s="281"/>
      <c r="D22" s="278" t="s">
        <v>133</v>
      </c>
      <c r="E22" s="278"/>
      <c r="F22" s="279"/>
      <c r="G22" s="279"/>
      <c r="H22" s="279"/>
      <c r="I22" s="279"/>
      <c r="J22" s="278" t="s">
        <v>22</v>
      </c>
      <c r="K22" s="278"/>
      <c r="L22" s="278"/>
      <c r="M22" s="254"/>
      <c r="N22" s="255"/>
    </row>
    <row r="23" spans="1:14" s="13" customFormat="1" ht="16.5" customHeigh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9"/>
    </row>
    <row r="24" spans="1:14" s="13" customFormat="1" ht="16.5" customHeight="1">
      <c r="A24" s="260" t="s">
        <v>27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2"/>
    </row>
    <row r="25" spans="1:14" s="13" customFormat="1" ht="16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66"/>
    </row>
    <row r="26" spans="1:14" s="13" customFormat="1" ht="16.5" customHeight="1">
      <c r="A26" s="239" t="s">
        <v>99</v>
      </c>
      <c r="B26" s="240"/>
      <c r="C26" s="240"/>
      <c r="D26" s="240"/>
      <c r="E26" s="241"/>
      <c r="F26" s="95"/>
      <c r="G26" s="95"/>
      <c r="H26" s="95"/>
      <c r="I26" s="95"/>
      <c r="J26" s="95"/>
      <c r="K26" s="95"/>
      <c r="L26" s="95"/>
      <c r="M26" s="95"/>
      <c r="N26" s="96"/>
    </row>
    <row r="27" spans="1:14" s="13" customFormat="1" ht="16.5" customHeight="1">
      <c r="A27" s="249" t="s">
        <v>13</v>
      </c>
      <c r="B27" s="249"/>
      <c r="C27" s="253"/>
      <c r="D27" s="253"/>
      <c r="E27" s="253"/>
      <c r="F27" s="253"/>
      <c r="G27" s="253"/>
      <c r="H27" s="253"/>
      <c r="I27" s="253"/>
      <c r="J27" s="249" t="s">
        <v>15</v>
      </c>
      <c r="K27" s="249"/>
      <c r="L27" s="253"/>
      <c r="M27" s="253"/>
      <c r="N27" s="253"/>
    </row>
    <row r="28" spans="1:14" s="13" customFormat="1" ht="16.5" customHeight="1">
      <c r="A28" s="70" t="s">
        <v>14</v>
      </c>
      <c r="B28" s="247"/>
      <c r="C28" s="248"/>
      <c r="D28" s="70" t="s">
        <v>28</v>
      </c>
      <c r="E28" s="242"/>
      <c r="F28" s="243"/>
      <c r="G28" s="243"/>
      <c r="H28" s="76" t="s">
        <v>16</v>
      </c>
      <c r="I28" s="92"/>
      <c r="J28" s="93"/>
      <c r="K28" s="94"/>
      <c r="L28" s="77" t="s">
        <v>17</v>
      </c>
      <c r="M28" s="263"/>
      <c r="N28" s="263"/>
    </row>
    <row r="29" spans="1:14" s="13" customFormat="1" ht="16.5" customHeight="1">
      <c r="A29" s="70" t="s">
        <v>21</v>
      </c>
      <c r="B29" s="432"/>
      <c r="C29" s="432"/>
      <c r="D29" s="249" t="s">
        <v>133</v>
      </c>
      <c r="E29" s="249"/>
      <c r="F29" s="253"/>
      <c r="G29" s="253"/>
      <c r="H29" s="253"/>
      <c r="I29" s="253"/>
      <c r="J29" s="249" t="s">
        <v>22</v>
      </c>
      <c r="K29" s="249"/>
      <c r="L29" s="249"/>
      <c r="M29" s="256"/>
      <c r="N29" s="256"/>
    </row>
    <row r="30" spans="1:14" s="15" customFormat="1" ht="16.5" customHeight="1">
      <c r="A30" s="78" t="s">
        <v>18</v>
      </c>
      <c r="B30" s="244"/>
      <c r="C30" s="245"/>
      <c r="D30" s="245"/>
      <c r="E30" s="245"/>
      <c r="F30" s="245"/>
      <c r="G30" s="245"/>
      <c r="H30" s="245"/>
      <c r="I30" s="246"/>
      <c r="J30" s="264"/>
      <c r="K30" s="265"/>
      <c r="L30" s="265"/>
      <c r="M30" s="265"/>
      <c r="N30" s="266"/>
    </row>
    <row r="31" spans="1:14" s="15" customFormat="1" ht="16.5" customHeight="1">
      <c r="A31" s="267"/>
      <c r="B31" s="268"/>
      <c r="C31" s="268"/>
      <c r="D31" s="268"/>
      <c r="E31" s="268"/>
      <c r="F31" s="268"/>
      <c r="G31" s="268"/>
      <c r="H31" s="268"/>
      <c r="I31" s="268"/>
      <c r="J31" s="265"/>
      <c r="K31" s="265"/>
      <c r="L31" s="265"/>
      <c r="M31" s="265"/>
      <c r="N31" s="266"/>
    </row>
    <row r="32" spans="1:14" s="15" customFormat="1" ht="16.5" customHeigh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</row>
    <row r="33" spans="1:14" s="13" customFormat="1" ht="16.5" customHeight="1">
      <c r="A33" s="260" t="s">
        <v>130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2"/>
    </row>
    <row r="34" spans="1:14" s="13" customFormat="1" ht="16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3"/>
    </row>
    <row r="35" spans="1:14" s="13" customFormat="1" ht="16.5" customHeight="1">
      <c r="A35" s="239" t="s">
        <v>137</v>
      </c>
      <c r="B35" s="240"/>
      <c r="C35" s="240"/>
      <c r="D35" s="241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1:14" s="13" customFormat="1" ht="16.5" customHeight="1">
      <c r="A36" s="278" t="s">
        <v>134</v>
      </c>
      <c r="B36" s="278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</row>
    <row r="37" spans="1:14" s="13" customFormat="1" ht="16.5" customHeight="1">
      <c r="A37" s="278" t="s">
        <v>13</v>
      </c>
      <c r="B37" s="278"/>
      <c r="C37" s="279"/>
      <c r="D37" s="279"/>
      <c r="E37" s="279"/>
      <c r="F37" s="279"/>
      <c r="G37" s="279"/>
      <c r="H37" s="279"/>
      <c r="I37" s="279"/>
      <c r="J37" s="445" t="s">
        <v>15</v>
      </c>
      <c r="K37" s="445"/>
      <c r="L37" s="279"/>
      <c r="M37" s="279"/>
      <c r="N37" s="279"/>
    </row>
    <row r="38" spans="1:14" s="13" customFormat="1" ht="16.5" customHeight="1">
      <c r="A38" s="70" t="s">
        <v>14</v>
      </c>
      <c r="B38" s="247"/>
      <c r="C38" s="248"/>
      <c r="D38" s="70" t="s">
        <v>28</v>
      </c>
      <c r="E38" s="242"/>
      <c r="F38" s="243"/>
      <c r="G38" s="243"/>
      <c r="H38" s="76" t="s">
        <v>16</v>
      </c>
      <c r="I38" s="92"/>
      <c r="J38" s="93"/>
      <c r="K38" s="94"/>
      <c r="L38" s="77" t="s">
        <v>17</v>
      </c>
      <c r="M38" s="263"/>
      <c r="N38" s="263"/>
    </row>
    <row r="39" spans="1:14" s="13" customFormat="1" ht="16.5" customHeight="1">
      <c r="A39" s="44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4"/>
    </row>
    <row r="40" spans="1:14" s="13" customFormat="1" ht="16.5" customHeight="1">
      <c r="A40" s="260" t="s">
        <v>131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</row>
    <row r="41" spans="1:14" s="13" customFormat="1" ht="16.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</row>
    <row r="42" spans="1:14" s="13" customFormat="1" ht="16.5" customHeight="1">
      <c r="A42" s="239" t="s">
        <v>137</v>
      </c>
      <c r="B42" s="240"/>
      <c r="C42" s="240"/>
      <c r="D42" s="241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s="13" customFormat="1" ht="16.5" customHeight="1">
      <c r="A43" s="278" t="s">
        <v>134</v>
      </c>
      <c r="B43" s="278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</row>
    <row r="44" spans="1:14" s="13" customFormat="1" ht="16.5" customHeight="1">
      <c r="A44" s="278" t="s">
        <v>13</v>
      </c>
      <c r="B44" s="278"/>
      <c r="C44" s="279"/>
      <c r="D44" s="279"/>
      <c r="E44" s="279"/>
      <c r="F44" s="279"/>
      <c r="G44" s="279"/>
      <c r="H44" s="279"/>
      <c r="I44" s="279"/>
      <c r="J44" s="445" t="s">
        <v>15</v>
      </c>
      <c r="K44" s="445"/>
      <c r="L44" s="279"/>
      <c r="M44" s="279"/>
      <c r="N44" s="279"/>
    </row>
    <row r="45" spans="1:14" s="13" customFormat="1" ht="16.5" customHeight="1">
      <c r="A45" s="70" t="s">
        <v>14</v>
      </c>
      <c r="B45" s="247"/>
      <c r="C45" s="248"/>
      <c r="D45" s="70" t="s">
        <v>28</v>
      </c>
      <c r="E45" s="242"/>
      <c r="F45" s="243"/>
      <c r="G45" s="243"/>
      <c r="H45" s="76" t="s">
        <v>16</v>
      </c>
      <c r="I45" s="92"/>
      <c r="J45" s="93"/>
      <c r="K45" s="94"/>
      <c r="L45" s="77" t="s">
        <v>17</v>
      </c>
      <c r="M45" s="263"/>
      <c r="N45" s="263"/>
    </row>
    <row r="46" spans="1:14" s="13" customFormat="1" ht="16.5" customHeight="1">
      <c r="A46" s="439"/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1"/>
    </row>
    <row r="47" spans="1:14" s="13" customFormat="1" ht="16.5" customHeight="1">
      <c r="A47" s="260" t="s">
        <v>132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2"/>
    </row>
    <row r="48" spans="1:14" s="13" customFormat="1" ht="16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</row>
    <row r="49" spans="1:14" s="13" customFormat="1" ht="16.5" customHeight="1">
      <c r="A49" s="239" t="s">
        <v>137</v>
      </c>
      <c r="B49" s="240"/>
      <c r="C49" s="240"/>
      <c r="D49" s="241"/>
      <c r="E49" s="95"/>
      <c r="F49" s="95"/>
      <c r="G49" s="95"/>
      <c r="H49" s="95"/>
      <c r="I49" s="95"/>
      <c r="J49" s="95"/>
      <c r="K49" s="95"/>
      <c r="L49" s="95"/>
      <c r="M49" s="95"/>
      <c r="N49" s="96"/>
    </row>
    <row r="50" spans="1:14" s="13" customFormat="1" ht="16.5" customHeight="1">
      <c r="A50" s="239" t="s">
        <v>134</v>
      </c>
      <c r="B50" s="241"/>
      <c r="C50" s="412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4"/>
    </row>
    <row r="51" spans="1:14" s="13" customFormat="1" ht="16.5" customHeight="1">
      <c r="A51" s="239" t="s">
        <v>13</v>
      </c>
      <c r="B51" s="241"/>
      <c r="C51" s="415"/>
      <c r="D51" s="416"/>
      <c r="E51" s="416"/>
      <c r="F51" s="416"/>
      <c r="G51" s="416"/>
      <c r="H51" s="416"/>
      <c r="I51" s="417"/>
      <c r="J51" s="418" t="s">
        <v>15</v>
      </c>
      <c r="K51" s="419"/>
      <c r="L51" s="415"/>
      <c r="M51" s="416"/>
      <c r="N51" s="417"/>
    </row>
    <row r="52" spans="1:14" s="13" customFormat="1" ht="16.5" customHeight="1">
      <c r="A52" s="70" t="s">
        <v>14</v>
      </c>
      <c r="B52" s="408"/>
      <c r="C52" s="409"/>
      <c r="D52" s="70" t="s">
        <v>28</v>
      </c>
      <c r="E52" s="242"/>
      <c r="F52" s="243"/>
      <c r="G52" s="251"/>
      <c r="H52" s="76" t="s">
        <v>16</v>
      </c>
      <c r="I52" s="92"/>
      <c r="J52" s="93"/>
      <c r="K52" s="94"/>
      <c r="L52" s="77" t="s">
        <v>17</v>
      </c>
      <c r="M52" s="410"/>
      <c r="N52" s="411"/>
    </row>
    <row r="53" spans="1:14" s="13" customFormat="1" ht="15.75" customHeight="1">
      <c r="A53" s="257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9"/>
    </row>
    <row r="54" spans="1:14" s="13" customFormat="1" ht="15.75" customHeight="1">
      <c r="A54" s="170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2"/>
    </row>
    <row r="55" spans="1:14" s="13" customFormat="1" ht="15.75" customHeight="1">
      <c r="A55" s="269" t="s">
        <v>138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1"/>
    </row>
    <row r="56" spans="1:14" s="13" customFormat="1" ht="15.75" customHeight="1">
      <c r="A56" s="252" t="s">
        <v>120</v>
      </c>
      <c r="B56" s="252"/>
      <c r="C56" s="252"/>
      <c r="D56" s="252"/>
      <c r="E56" s="252"/>
      <c r="F56" s="252"/>
      <c r="G56" s="252"/>
      <c r="H56" s="252" t="s">
        <v>121</v>
      </c>
      <c r="I56" s="252"/>
      <c r="J56" s="252"/>
      <c r="K56" s="252"/>
      <c r="L56" s="252"/>
      <c r="M56" s="252"/>
      <c r="N56" s="252"/>
    </row>
    <row r="57" spans="1:14" s="13" customFormat="1" ht="15.75" customHeight="1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</row>
    <row r="58" spans="1:14" s="13" customFormat="1" ht="15.75" customHeight="1">
      <c r="A58" s="235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</row>
    <row r="59" spans="1:14" s="13" customFormat="1" ht="15.75" customHeight="1">
      <c r="A59" s="235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</row>
    <row r="60" spans="1:14" s="13" customFormat="1" ht="15.75" customHeight="1">
      <c r="A60" s="235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</row>
    <row r="61" spans="1:14" s="13" customFormat="1" ht="15.75" customHeight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</row>
    <row r="62" spans="1:14" s="13" customFormat="1" ht="15.75" customHeight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</row>
    <row r="63" spans="1:14" s="13" customFormat="1" ht="15.75" customHeight="1">
      <c r="A63" s="235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 s="13" customFormat="1" ht="15.75" customHeight="1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</row>
    <row r="65" spans="1:14" s="13" customFormat="1" ht="15.75" customHeight="1">
      <c r="A65" s="235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</row>
    <row r="66" spans="1:14" s="13" customFormat="1" ht="15.75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</row>
    <row r="67" spans="1:14" s="13" customFormat="1" ht="15.75" customHeight="1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</row>
    <row r="68" spans="1:14" s="13" customFormat="1" ht="15.75" customHeight="1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1:14" s="13" customFormat="1" ht="15.75" customHeight="1">
      <c r="A69" s="235"/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</row>
    <row r="70" spans="1:14" s="13" customFormat="1" ht="15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</row>
    <row r="71" spans="1:14" s="13" customFormat="1" ht="15.75" customHeight="1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</row>
    <row r="72" spans="1:14" s="13" customFormat="1" ht="15.75" customHeight="1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s="13" customFormat="1" ht="15.75" customHeight="1">
      <c r="A73" s="235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</row>
    <row r="74" spans="1:14" s="13" customFormat="1" ht="18.75" customHeight="1">
      <c r="A74" s="307" t="s">
        <v>145</v>
      </c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</row>
    <row r="75" spans="1:14" s="13" customFormat="1" ht="15.75" customHeight="1">
      <c r="A75" s="307" t="s">
        <v>123</v>
      </c>
      <c r="B75" s="307"/>
      <c r="C75" s="307"/>
      <c r="D75" s="307"/>
      <c r="E75" s="307"/>
      <c r="F75" s="307"/>
      <c r="G75" s="307"/>
      <c r="H75" s="307" t="s">
        <v>125</v>
      </c>
      <c r="I75" s="307"/>
      <c r="J75" s="307"/>
      <c r="K75" s="307"/>
      <c r="L75" s="307"/>
      <c r="M75" s="307"/>
      <c r="N75" s="307"/>
    </row>
    <row r="76" spans="1:14" s="13" customFormat="1" ht="27.75" customHeight="1">
      <c r="A76" s="238" t="s">
        <v>122</v>
      </c>
      <c r="B76" s="238"/>
      <c r="C76" s="238"/>
      <c r="D76" s="252" t="s">
        <v>124</v>
      </c>
      <c r="E76" s="252"/>
      <c r="F76" s="238" t="s">
        <v>45</v>
      </c>
      <c r="G76" s="238"/>
      <c r="H76" s="238" t="s">
        <v>122</v>
      </c>
      <c r="I76" s="238"/>
      <c r="J76" s="238"/>
      <c r="K76" s="252" t="s">
        <v>124</v>
      </c>
      <c r="L76" s="252"/>
      <c r="M76" s="238" t="s">
        <v>45</v>
      </c>
      <c r="N76" s="238"/>
    </row>
    <row r="77" spans="1:14" s="13" customFormat="1" ht="18" customHeight="1">
      <c r="A77" s="235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</row>
    <row r="78" spans="1:14" s="13" customFormat="1" ht="18" customHeight="1">
      <c r="A78" s="235"/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</row>
    <row r="79" spans="1:14" s="13" customFormat="1" ht="18" customHeight="1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</row>
    <row r="80" spans="1:14" s="13" customFormat="1" ht="18" customHeight="1">
      <c r="A80" s="221"/>
      <c r="B80" s="222"/>
      <c r="C80" s="223"/>
      <c r="D80" s="221"/>
      <c r="E80" s="223"/>
      <c r="F80" s="221"/>
      <c r="G80" s="223"/>
      <c r="H80" s="221"/>
      <c r="I80" s="222"/>
      <c r="J80" s="223"/>
      <c r="K80" s="221"/>
      <c r="L80" s="223"/>
      <c r="M80" s="221"/>
      <c r="N80" s="223"/>
    </row>
    <row r="81" spans="1:14" s="13" customFormat="1" ht="18" customHeight="1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</row>
    <row r="82" spans="1:14" s="13" customFormat="1" ht="18" customHeight="1">
      <c r="A82" s="235"/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</row>
    <row r="83" spans="1:14" s="13" customFormat="1" ht="18" customHeight="1">
      <c r="A83" s="235"/>
      <c r="B83" s="235"/>
      <c r="C83" s="235"/>
      <c r="D83" s="235"/>
      <c r="E83" s="235"/>
      <c r="F83" s="235"/>
      <c r="G83" s="235"/>
      <c r="H83" s="235"/>
      <c r="I83" s="235"/>
      <c r="J83" s="235"/>
      <c r="K83" s="235"/>
      <c r="L83" s="235"/>
      <c r="M83" s="235"/>
      <c r="N83" s="235"/>
    </row>
    <row r="84" spans="1:14" s="13" customFormat="1" ht="18" customHeight="1">
      <c r="A84" s="235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</row>
    <row r="85" spans="1:14" s="13" customFormat="1" ht="18" customHeight="1">
      <c r="A85" s="235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</row>
    <row r="86" spans="1:14" s="13" customFormat="1" ht="18" customHeight="1">
      <c r="A86" s="235"/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</row>
    <row r="87" spans="1:14" s="13" customFormat="1" ht="18" customHeight="1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</row>
    <row r="88" spans="1:14" s="13" customFormat="1" ht="18" customHeight="1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</row>
    <row r="89" spans="1:14" s="13" customFormat="1" ht="25.5" customHeight="1">
      <c r="A89" s="269" t="s">
        <v>129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1"/>
    </row>
    <row r="90" spans="1:14" s="13" customFormat="1" ht="15.75" customHeight="1">
      <c r="A90" s="433" t="s">
        <v>122</v>
      </c>
      <c r="B90" s="434"/>
      <c r="C90" s="434"/>
      <c r="D90" s="434"/>
      <c r="E90" s="434"/>
      <c r="F90" s="434"/>
      <c r="G90" s="434"/>
      <c r="H90" s="434"/>
      <c r="I90" s="434"/>
      <c r="J90" s="435"/>
      <c r="K90" s="238" t="s">
        <v>139</v>
      </c>
      <c r="L90" s="238"/>
      <c r="M90" s="238"/>
      <c r="N90" s="238"/>
    </row>
    <row r="91" spans="1:14" s="13" customFormat="1" ht="15.75" customHeight="1">
      <c r="A91" s="436"/>
      <c r="B91" s="437"/>
      <c r="C91" s="437"/>
      <c r="D91" s="437"/>
      <c r="E91" s="437"/>
      <c r="F91" s="437"/>
      <c r="G91" s="437"/>
      <c r="H91" s="437"/>
      <c r="I91" s="437"/>
      <c r="J91" s="438"/>
      <c r="K91" s="238" t="s">
        <v>127</v>
      </c>
      <c r="L91" s="238"/>
      <c r="M91" s="238" t="s">
        <v>128</v>
      </c>
      <c r="N91" s="238"/>
    </row>
    <row r="92" spans="1:14" s="13" customFormat="1" ht="15.75" customHeight="1">
      <c r="A92" s="420"/>
      <c r="B92" s="420"/>
      <c r="C92" s="420"/>
      <c r="D92" s="420"/>
      <c r="E92" s="420"/>
      <c r="F92" s="420"/>
      <c r="G92" s="420"/>
      <c r="H92" s="420"/>
      <c r="I92" s="420"/>
      <c r="J92" s="420"/>
      <c r="K92" s="235"/>
      <c r="L92" s="235"/>
      <c r="M92" s="235"/>
      <c r="N92" s="235"/>
    </row>
    <row r="93" spans="1:14" s="13" customFormat="1" ht="15.75" customHeight="1">
      <c r="A93" s="420"/>
      <c r="B93" s="420"/>
      <c r="C93" s="420"/>
      <c r="D93" s="420"/>
      <c r="E93" s="420"/>
      <c r="F93" s="420"/>
      <c r="G93" s="420"/>
      <c r="H93" s="420"/>
      <c r="I93" s="420"/>
      <c r="J93" s="420"/>
      <c r="K93" s="235"/>
      <c r="L93" s="235"/>
      <c r="M93" s="235"/>
      <c r="N93" s="235"/>
    </row>
    <row r="94" spans="1:14" s="13" customFormat="1" ht="15.75" customHeight="1">
      <c r="A94" s="420"/>
      <c r="B94" s="420"/>
      <c r="C94" s="420"/>
      <c r="D94" s="420"/>
      <c r="E94" s="420"/>
      <c r="F94" s="420"/>
      <c r="G94" s="420"/>
      <c r="H94" s="420"/>
      <c r="I94" s="420"/>
      <c r="J94" s="420"/>
      <c r="K94" s="235"/>
      <c r="L94" s="235"/>
      <c r="M94" s="235"/>
      <c r="N94" s="235"/>
    </row>
    <row r="95" spans="1:14" s="13" customFormat="1" ht="15.75" customHeight="1">
      <c r="A95" s="420"/>
      <c r="B95" s="420"/>
      <c r="C95" s="420"/>
      <c r="D95" s="420"/>
      <c r="E95" s="420"/>
      <c r="F95" s="420"/>
      <c r="G95" s="420"/>
      <c r="H95" s="420"/>
      <c r="I95" s="420"/>
      <c r="J95" s="420"/>
      <c r="K95" s="235"/>
      <c r="L95" s="235"/>
      <c r="M95" s="235"/>
      <c r="N95" s="235"/>
    </row>
    <row r="96" spans="1:14" s="13" customFormat="1" ht="15.75" customHeight="1">
      <c r="A96" s="420"/>
      <c r="B96" s="420"/>
      <c r="C96" s="420"/>
      <c r="D96" s="420"/>
      <c r="E96" s="420"/>
      <c r="F96" s="420"/>
      <c r="G96" s="420"/>
      <c r="H96" s="420"/>
      <c r="I96" s="420"/>
      <c r="J96" s="420"/>
      <c r="K96" s="235"/>
      <c r="L96" s="235"/>
      <c r="M96" s="235"/>
      <c r="N96" s="235"/>
    </row>
    <row r="97" spans="1:14" s="13" customFormat="1" ht="15.75" customHeight="1">
      <c r="A97" s="431"/>
      <c r="B97" s="431"/>
      <c r="C97" s="431"/>
      <c r="D97" s="431"/>
      <c r="E97" s="431"/>
      <c r="F97" s="431"/>
      <c r="G97" s="431"/>
      <c r="H97" s="431"/>
      <c r="I97" s="431"/>
      <c r="J97" s="431"/>
      <c r="K97" s="233"/>
      <c r="L97" s="234"/>
      <c r="M97" s="233"/>
      <c r="N97" s="234"/>
    </row>
    <row r="98" spans="1:14" s="13" customFormat="1" ht="15.75" customHeight="1">
      <c r="A98" s="238" t="s">
        <v>126</v>
      </c>
      <c r="B98" s="238"/>
      <c r="C98" s="238"/>
      <c r="D98" s="238"/>
      <c r="E98" s="238"/>
      <c r="F98" s="238"/>
      <c r="G98" s="238"/>
      <c r="H98" s="238"/>
      <c r="I98" s="238"/>
      <c r="J98" s="238"/>
      <c r="K98" s="324"/>
      <c r="L98" s="325"/>
      <c r="M98" s="325"/>
      <c r="N98" s="380"/>
    </row>
    <row r="99" spans="1:14" s="13" customFormat="1" ht="15.75" customHeight="1">
      <c r="A99" s="420" t="s">
        <v>152</v>
      </c>
      <c r="B99" s="420"/>
      <c r="C99" s="420"/>
      <c r="D99" s="420"/>
      <c r="E99" s="420"/>
      <c r="F99" s="420"/>
      <c r="G99" s="420"/>
      <c r="H99" s="420"/>
      <c r="I99" s="420"/>
      <c r="J99" s="420"/>
      <c r="K99" s="235"/>
      <c r="L99" s="235"/>
      <c r="M99" s="235"/>
      <c r="N99" s="235"/>
    </row>
    <row r="100" spans="1:14" s="13" customFormat="1" ht="15.75" customHeight="1">
      <c r="A100" s="420" t="s">
        <v>153</v>
      </c>
      <c r="B100" s="420"/>
      <c r="C100" s="420"/>
      <c r="D100" s="420"/>
      <c r="E100" s="420"/>
      <c r="F100" s="420"/>
      <c r="G100" s="420"/>
      <c r="H100" s="420"/>
      <c r="I100" s="420"/>
      <c r="J100" s="420"/>
      <c r="K100" s="235"/>
      <c r="L100" s="235"/>
      <c r="M100" s="235"/>
      <c r="N100" s="235"/>
    </row>
    <row r="101" spans="1:14" s="13" customFormat="1" ht="15.75" customHeight="1">
      <c r="A101" s="185"/>
      <c r="B101" s="186"/>
      <c r="C101" s="186"/>
      <c r="D101" s="186"/>
      <c r="E101" s="186"/>
      <c r="F101" s="186"/>
      <c r="G101" s="186"/>
      <c r="H101" s="186"/>
      <c r="I101" s="186"/>
      <c r="J101" s="186"/>
      <c r="K101" s="187"/>
      <c r="L101" s="187"/>
      <c r="M101" s="187"/>
      <c r="N101" s="188"/>
    </row>
    <row r="102" spans="1:14" s="13" customFormat="1" ht="24" customHeight="1">
      <c r="A102" s="203" t="s">
        <v>76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5"/>
    </row>
    <row r="103" spans="1:14" s="13" customFormat="1" ht="1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</row>
    <row r="104" spans="1:14" s="13" customFormat="1" ht="15" customHeight="1">
      <c r="A104" s="421" t="s">
        <v>77</v>
      </c>
      <c r="B104" s="422"/>
      <c r="C104" s="422"/>
      <c r="D104" s="422"/>
      <c r="E104" s="422"/>
      <c r="F104" s="422"/>
      <c r="G104" s="422"/>
      <c r="H104" s="102"/>
      <c r="I104" s="102"/>
      <c r="J104" s="102"/>
      <c r="K104" s="102"/>
      <c r="L104" s="102"/>
      <c r="M104" s="102"/>
      <c r="N104" s="103"/>
    </row>
    <row r="105" spans="1:14" s="13" customFormat="1" ht="30" customHeight="1">
      <c r="A105" s="191" t="s">
        <v>149</v>
      </c>
      <c r="B105" s="109" t="s">
        <v>78</v>
      </c>
      <c r="C105" s="110"/>
      <c r="D105" s="191" t="s">
        <v>79</v>
      </c>
      <c r="E105" s="109" t="s">
        <v>78</v>
      </c>
      <c r="F105" s="110"/>
      <c r="G105" s="109" t="s">
        <v>80</v>
      </c>
      <c r="H105" s="109" t="s">
        <v>78</v>
      </c>
      <c r="I105" s="110"/>
      <c r="J105" s="109" t="s">
        <v>81</v>
      </c>
      <c r="K105" s="109" t="s">
        <v>78</v>
      </c>
      <c r="L105" s="110"/>
      <c r="M105" s="423" t="s">
        <v>82</v>
      </c>
      <c r="N105" s="424"/>
    </row>
    <row r="106" spans="1:14" s="13" customFormat="1" ht="15" customHeight="1">
      <c r="A106" s="202"/>
      <c r="B106" s="425"/>
      <c r="C106" s="102"/>
      <c r="D106" s="202"/>
      <c r="E106" s="425"/>
      <c r="F106" s="102"/>
      <c r="G106" s="202"/>
      <c r="H106" s="425"/>
      <c r="I106" s="102"/>
      <c r="J106" s="202"/>
      <c r="K106" s="425"/>
      <c r="L106" s="111"/>
      <c r="M106" s="426">
        <v>0</v>
      </c>
      <c r="N106" s="426"/>
    </row>
    <row r="107" spans="1:14" s="13" customFormat="1" ht="15" customHeight="1">
      <c r="A107" s="202"/>
      <c r="B107" s="425"/>
      <c r="C107" s="102"/>
      <c r="D107" s="202"/>
      <c r="E107" s="425"/>
      <c r="F107" s="102"/>
      <c r="G107" s="202"/>
      <c r="H107" s="425"/>
      <c r="I107" s="102"/>
      <c r="J107" s="202"/>
      <c r="K107" s="425"/>
      <c r="L107" s="111"/>
      <c r="M107" s="426"/>
      <c r="N107" s="426"/>
    </row>
    <row r="108" spans="1:14" s="13" customFormat="1" ht="15" customHeight="1">
      <c r="A108" s="112"/>
      <c r="B108" s="127"/>
      <c r="C108" s="102"/>
      <c r="D108" s="111"/>
      <c r="E108" s="127"/>
      <c r="F108" s="102"/>
      <c r="G108" s="111"/>
      <c r="H108" s="127"/>
      <c r="I108" s="102"/>
      <c r="J108" s="111"/>
      <c r="K108" s="127"/>
      <c r="L108" s="111"/>
      <c r="M108" s="128"/>
      <c r="N108" s="129"/>
    </row>
    <row r="109" spans="1:14" s="13" customFormat="1" ht="15" customHeight="1">
      <c r="A109" s="113" t="s">
        <v>83</v>
      </c>
      <c r="B109" s="114"/>
      <c r="C109" s="114"/>
      <c r="D109" s="114"/>
      <c r="E109" s="114"/>
      <c r="F109" s="114"/>
      <c r="G109" s="11"/>
      <c r="H109" s="122"/>
      <c r="I109" s="114"/>
      <c r="J109" s="114"/>
      <c r="K109" s="114"/>
      <c r="L109" s="114"/>
      <c r="M109" s="114"/>
      <c r="N109" s="123"/>
    </row>
    <row r="110" spans="1:14" s="13" customFormat="1" ht="15" customHeight="1">
      <c r="A110" s="117" t="s">
        <v>84</v>
      </c>
      <c r="B110" s="118"/>
      <c r="C110" s="118"/>
      <c r="D110" s="118"/>
      <c r="E110" s="118"/>
      <c r="F110" s="119"/>
      <c r="G110" s="119"/>
      <c r="H110" s="119"/>
      <c r="I110" s="119"/>
      <c r="J110" s="427"/>
      <c r="K110" s="427"/>
      <c r="L110" s="119"/>
      <c r="M110" s="427"/>
      <c r="N110" s="428"/>
    </row>
    <row r="111" spans="1:14" s="13" customFormat="1" ht="15" customHeight="1">
      <c r="A111" s="227"/>
      <c r="B111" s="228"/>
      <c r="C111" s="228"/>
      <c r="D111" s="229"/>
      <c r="E111" s="227"/>
      <c r="F111" s="228"/>
      <c r="G111" s="228"/>
      <c r="H111" s="228"/>
      <c r="I111" s="229"/>
      <c r="J111" s="224"/>
      <c r="K111" s="225"/>
      <c r="L111" s="225"/>
      <c r="M111" s="225"/>
      <c r="N111" s="226"/>
    </row>
    <row r="112" spans="1:14" s="13" customFormat="1" ht="15" customHeight="1">
      <c r="A112" s="227"/>
      <c r="B112" s="228"/>
      <c r="C112" s="228"/>
      <c r="D112" s="229"/>
      <c r="E112" s="227"/>
      <c r="F112" s="228"/>
      <c r="G112" s="228"/>
      <c r="H112" s="228"/>
      <c r="I112" s="229"/>
      <c r="J112" s="224"/>
      <c r="K112" s="225"/>
      <c r="L112" s="225"/>
      <c r="M112" s="225"/>
      <c r="N112" s="226"/>
    </row>
    <row r="113" spans="1:14" s="13" customFormat="1" ht="15" customHeight="1">
      <c r="A113" s="115"/>
      <c r="B113" s="120"/>
      <c r="C113" s="116"/>
      <c r="D113" s="116"/>
      <c r="E113" s="120"/>
      <c r="F113" s="116"/>
      <c r="G113" s="116"/>
      <c r="H113" s="120"/>
      <c r="I113" s="116"/>
      <c r="J113" s="116"/>
      <c r="K113" s="120"/>
      <c r="L113" s="116"/>
      <c r="M113" s="120"/>
      <c r="N113" s="121"/>
    </row>
    <row r="114" spans="1:14" s="13" customFormat="1" ht="15" customHeight="1">
      <c r="A114" s="236" t="s">
        <v>85</v>
      </c>
      <c r="B114" s="237"/>
      <c r="C114" s="237"/>
      <c r="D114" s="237"/>
      <c r="E114" s="237"/>
      <c r="F114" s="237"/>
      <c r="G114" s="237"/>
      <c r="H114" s="122"/>
      <c r="I114" s="114"/>
      <c r="J114" s="114"/>
      <c r="K114" s="114"/>
      <c r="L114" s="114"/>
      <c r="M114" s="114"/>
      <c r="N114" s="123"/>
    </row>
    <row r="115" spans="1:14" s="13" customFormat="1" ht="15" customHeight="1">
      <c r="A115" s="117" t="s">
        <v>86</v>
      </c>
      <c r="B115" s="118"/>
      <c r="C115" s="118"/>
      <c r="D115" s="118"/>
      <c r="E115" s="118"/>
      <c r="F115" s="119"/>
      <c r="G115" s="119"/>
      <c r="H115" s="119"/>
      <c r="I115" s="119"/>
      <c r="J115" s="427"/>
      <c r="K115" s="427"/>
      <c r="L115" s="119"/>
      <c r="M115" s="427"/>
      <c r="N115" s="428"/>
    </row>
    <row r="116" spans="1:14" s="13" customFormat="1" ht="15" customHeight="1">
      <c r="A116" s="227"/>
      <c r="B116" s="228"/>
      <c r="C116" s="228"/>
      <c r="D116" s="229"/>
      <c r="E116" s="227"/>
      <c r="F116" s="228"/>
      <c r="G116" s="228"/>
      <c r="H116" s="228"/>
      <c r="I116" s="229"/>
      <c r="J116" s="224"/>
      <c r="K116" s="225"/>
      <c r="L116" s="225"/>
      <c r="M116" s="225"/>
      <c r="N116" s="226"/>
    </row>
    <row r="117" spans="1:14" s="13" customFormat="1" ht="15" customHeight="1">
      <c r="A117" s="227"/>
      <c r="B117" s="228"/>
      <c r="C117" s="228"/>
      <c r="D117" s="229"/>
      <c r="E117" s="227"/>
      <c r="F117" s="228"/>
      <c r="G117" s="228"/>
      <c r="H117" s="228"/>
      <c r="I117" s="229"/>
      <c r="J117" s="224"/>
      <c r="K117" s="225"/>
      <c r="L117" s="225"/>
      <c r="M117" s="225"/>
      <c r="N117" s="226"/>
    </row>
    <row r="118" spans="1:14" s="13" customFormat="1" ht="15" customHeight="1">
      <c r="A118" s="115"/>
      <c r="B118" s="116"/>
      <c r="C118" s="116"/>
      <c r="D118" s="116"/>
      <c r="E118" s="116"/>
      <c r="F118" s="125"/>
      <c r="G118" s="116"/>
      <c r="H118" s="116"/>
      <c r="I118" s="116"/>
      <c r="J118" s="116"/>
      <c r="K118" s="116"/>
      <c r="L118" s="116"/>
      <c r="M118" s="116"/>
      <c r="N118" s="126"/>
    </row>
    <row r="119" spans="1:14" s="13" customFormat="1" ht="15" customHeight="1">
      <c r="A119" s="236" t="s">
        <v>87</v>
      </c>
      <c r="B119" s="237"/>
      <c r="C119" s="237"/>
      <c r="D119" s="237"/>
      <c r="E119" s="237"/>
      <c r="F119" s="237"/>
      <c r="G119" s="11"/>
      <c r="H119" s="124"/>
      <c r="I119" s="114"/>
      <c r="J119" s="114"/>
      <c r="K119" s="114"/>
      <c r="L119" s="114"/>
      <c r="M119" s="114"/>
      <c r="N119" s="123"/>
    </row>
    <row r="120" spans="1:14" s="13" customFormat="1" ht="15" customHeight="1">
      <c r="A120" s="115" t="s">
        <v>88</v>
      </c>
      <c r="B120" s="116"/>
      <c r="C120" s="116"/>
      <c r="D120" s="116"/>
      <c r="E120" s="116"/>
      <c r="F120" s="114"/>
      <c r="G120" s="114"/>
      <c r="H120" s="114"/>
      <c r="I120" s="114"/>
      <c r="J120" s="429"/>
      <c r="K120" s="429"/>
      <c r="L120" s="114"/>
      <c r="M120" s="429"/>
      <c r="N120" s="430"/>
    </row>
    <row r="121" spans="1:14" s="13" customFormat="1" ht="15" customHeight="1">
      <c r="A121" s="227"/>
      <c r="B121" s="228"/>
      <c r="C121" s="228"/>
      <c r="D121" s="229"/>
      <c r="E121" s="227"/>
      <c r="F121" s="228"/>
      <c r="G121" s="228"/>
      <c r="H121" s="228"/>
      <c r="I121" s="229"/>
      <c r="J121" s="224"/>
      <c r="K121" s="225"/>
      <c r="L121" s="225"/>
      <c r="M121" s="225"/>
      <c r="N121" s="226"/>
    </row>
    <row r="122" spans="1:14" s="13" customFormat="1" ht="15" customHeight="1">
      <c r="A122" s="227"/>
      <c r="B122" s="228"/>
      <c r="C122" s="228"/>
      <c r="D122" s="229"/>
      <c r="E122" s="227"/>
      <c r="F122" s="228"/>
      <c r="G122" s="228"/>
      <c r="H122" s="228"/>
      <c r="I122" s="229"/>
      <c r="J122" s="224"/>
      <c r="K122" s="225"/>
      <c r="L122" s="225"/>
      <c r="M122" s="225"/>
      <c r="N122" s="226"/>
    </row>
    <row r="123" spans="1:14" s="13" customFormat="1" ht="15.75" customHeight="1">
      <c r="A123" s="203" t="s">
        <v>48</v>
      </c>
      <c r="B123" s="204"/>
      <c r="C123" s="204"/>
      <c r="D123" s="204"/>
      <c r="E123" s="231"/>
      <c r="F123" s="231"/>
      <c r="G123" s="231"/>
      <c r="H123" s="231"/>
      <c r="I123" s="231"/>
      <c r="J123" s="231"/>
      <c r="K123" s="231"/>
      <c r="L123" s="231"/>
      <c r="M123" s="204"/>
      <c r="N123" s="205"/>
    </row>
    <row r="124" spans="1:14" s="13" customFormat="1" ht="15.75" customHeight="1">
      <c r="A124" s="130" t="s">
        <v>49</v>
      </c>
      <c r="B124" s="311"/>
      <c r="C124" s="311"/>
      <c r="D124" s="311"/>
      <c r="E124" s="202" t="s">
        <v>50</v>
      </c>
      <c r="F124" s="202"/>
      <c r="G124" s="206"/>
      <c r="H124" s="206"/>
      <c r="I124" s="202" t="s">
        <v>51</v>
      </c>
      <c r="J124" s="202"/>
      <c r="K124" s="206"/>
      <c r="L124" s="206"/>
      <c r="M124" s="132"/>
      <c r="N124" s="133"/>
    </row>
    <row r="125" spans="1:14" s="13" customFormat="1" ht="15.75" customHeight="1">
      <c r="A125" s="112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32"/>
      <c r="N125" s="133"/>
    </row>
    <row r="126" spans="1:14" s="13" customFormat="1" ht="15.75" customHeight="1">
      <c r="A126" s="200" t="s">
        <v>52</v>
      </c>
      <c r="B126" s="201"/>
      <c r="C126" s="201"/>
      <c r="D126" s="201"/>
      <c r="E126" s="201"/>
      <c r="F126" s="131"/>
      <c r="G126" s="131"/>
      <c r="H126" s="158"/>
      <c r="I126" s="158"/>
      <c r="J126" s="199"/>
      <c r="K126" s="199"/>
      <c r="L126" s="199"/>
      <c r="M126" s="132"/>
      <c r="N126" s="133"/>
    </row>
    <row r="127" spans="1:14" s="13" customFormat="1" ht="9" customHeight="1">
      <c r="A127" s="112"/>
      <c r="B127" s="111"/>
      <c r="C127" s="111"/>
      <c r="D127" s="111"/>
      <c r="E127" s="111"/>
      <c r="F127" s="111"/>
      <c r="G127" s="111"/>
      <c r="H127" s="111"/>
      <c r="I127" s="111"/>
      <c r="J127" s="189"/>
      <c r="K127" s="189"/>
      <c r="L127" s="189"/>
      <c r="M127" s="132"/>
      <c r="N127" s="133"/>
    </row>
    <row r="128" spans="1:14" s="13" customFormat="1" ht="15.75" customHeight="1">
      <c r="A128" s="200" t="s">
        <v>100</v>
      </c>
      <c r="B128" s="201"/>
      <c r="C128" s="201"/>
      <c r="D128" s="201"/>
      <c r="E128" s="201"/>
      <c r="F128" s="131"/>
      <c r="G128" s="131"/>
      <c r="H128" s="158"/>
      <c r="I128" s="158"/>
      <c r="J128" s="199">
        <v>0</v>
      </c>
      <c r="K128" s="199"/>
      <c r="L128" s="199"/>
      <c r="M128" s="132"/>
      <c r="N128" s="133"/>
    </row>
    <row r="129" spans="1:14" s="13" customFormat="1" ht="9" customHeight="1">
      <c r="A129" s="112"/>
      <c r="B129" s="111"/>
      <c r="C129" s="111"/>
      <c r="D129" s="111"/>
      <c r="E129" s="111"/>
      <c r="F129" s="111"/>
      <c r="G129" s="111"/>
      <c r="H129" s="134"/>
      <c r="I129" s="134"/>
      <c r="J129" s="190"/>
      <c r="K129" s="189"/>
      <c r="L129" s="189"/>
      <c r="M129" s="132"/>
      <c r="N129" s="133"/>
    </row>
    <row r="130" spans="1:14" s="13" customFormat="1" ht="15.75" customHeight="1">
      <c r="A130" s="200" t="s">
        <v>147</v>
      </c>
      <c r="B130" s="201"/>
      <c r="C130" s="201"/>
      <c r="D130" s="201"/>
      <c r="E130" s="201"/>
      <c r="F130" s="201"/>
      <c r="G130" s="201"/>
      <c r="H130" s="201"/>
      <c r="I130" s="201"/>
      <c r="J130" s="199">
        <v>0</v>
      </c>
      <c r="K130" s="199"/>
      <c r="L130" s="199"/>
      <c r="M130" s="132"/>
      <c r="N130" s="133"/>
    </row>
    <row r="131" spans="1:14" s="13" customFormat="1" ht="9" customHeight="1">
      <c r="A131" s="112"/>
      <c r="B131" s="111"/>
      <c r="C131" s="111"/>
      <c r="D131" s="111"/>
      <c r="E131" s="111"/>
      <c r="F131" s="111"/>
      <c r="G131" s="111"/>
      <c r="H131" s="111"/>
      <c r="I131" s="111"/>
      <c r="J131" s="189"/>
      <c r="K131" s="189"/>
      <c r="L131" s="189"/>
      <c r="M131" s="132"/>
      <c r="N131" s="133"/>
    </row>
    <row r="132" spans="1:14" s="13" customFormat="1" ht="15.75" customHeight="1">
      <c r="A132" s="200" t="s">
        <v>146</v>
      </c>
      <c r="B132" s="201"/>
      <c r="C132" s="201"/>
      <c r="D132" s="201"/>
      <c r="E132" s="201"/>
      <c r="F132" s="201"/>
      <c r="G132" s="201"/>
      <c r="H132" s="158"/>
      <c r="I132" s="158"/>
      <c r="J132" s="199">
        <v>0</v>
      </c>
      <c r="K132" s="199"/>
      <c r="L132" s="199"/>
      <c r="M132" s="132"/>
      <c r="N132" s="133"/>
    </row>
    <row r="133" spans="1:14" s="13" customFormat="1" ht="9" customHeight="1">
      <c r="A133" s="112"/>
      <c r="B133" s="111"/>
      <c r="C133" s="111"/>
      <c r="D133" s="111"/>
      <c r="E133" s="111"/>
      <c r="F133" s="111"/>
      <c r="G133" s="111"/>
      <c r="H133" s="111"/>
      <c r="I133" s="111"/>
      <c r="J133" s="189"/>
      <c r="K133" s="189"/>
      <c r="L133" s="189"/>
      <c r="M133" s="132"/>
      <c r="N133" s="133"/>
    </row>
    <row r="134" spans="1:14" s="13" customFormat="1" ht="15.75" customHeight="1">
      <c r="A134" s="200" t="s">
        <v>148</v>
      </c>
      <c r="B134" s="201"/>
      <c r="C134" s="201"/>
      <c r="D134" s="201"/>
      <c r="E134" s="201"/>
      <c r="F134" s="201"/>
      <c r="G134" s="201"/>
      <c r="H134" s="201"/>
      <c r="I134" s="201"/>
      <c r="J134" s="199">
        <v>0</v>
      </c>
      <c r="K134" s="199"/>
      <c r="L134" s="199"/>
      <c r="M134" s="132"/>
      <c r="N134" s="133"/>
    </row>
    <row r="135" spans="1:14" s="13" customFormat="1" ht="9" customHeight="1">
      <c r="A135" s="112"/>
      <c r="B135" s="111"/>
      <c r="C135" s="111"/>
      <c r="D135" s="111"/>
      <c r="E135" s="111"/>
      <c r="F135" s="111"/>
      <c r="G135" s="111"/>
      <c r="H135" s="111"/>
      <c r="I135" s="111"/>
      <c r="J135" s="189"/>
      <c r="K135" s="189"/>
      <c r="L135" s="189"/>
      <c r="M135" s="132"/>
      <c r="N135" s="133"/>
    </row>
    <row r="136" spans="1:14" s="13" customFormat="1" ht="15.75" customHeight="1">
      <c r="A136" s="200" t="s">
        <v>53</v>
      </c>
      <c r="B136" s="201"/>
      <c r="C136" s="131"/>
      <c r="D136" s="131"/>
      <c r="E136" s="131"/>
      <c r="F136" s="131"/>
      <c r="G136" s="131"/>
      <c r="H136" s="158"/>
      <c r="I136" s="158"/>
      <c r="J136" s="198">
        <f>(J128+J130+J132)-J134</f>
        <v>0</v>
      </c>
      <c r="K136" s="198"/>
      <c r="L136" s="198"/>
      <c r="M136" s="132"/>
      <c r="N136" s="133"/>
    </row>
    <row r="137" spans="1:14" s="13" customFormat="1" ht="9" customHeight="1">
      <c r="A137" s="112"/>
      <c r="B137" s="111"/>
      <c r="C137" s="111"/>
      <c r="D137" s="111"/>
      <c r="E137" s="111"/>
      <c r="F137" s="111"/>
      <c r="G137" s="111"/>
      <c r="H137" s="111"/>
      <c r="I137" s="111"/>
      <c r="J137" s="189"/>
      <c r="K137" s="189"/>
      <c r="L137" s="189"/>
      <c r="M137" s="132"/>
      <c r="N137" s="133"/>
    </row>
    <row r="138" spans="1:14" s="13" customFormat="1" ht="15.75" customHeight="1">
      <c r="A138" s="200" t="s">
        <v>54</v>
      </c>
      <c r="B138" s="201"/>
      <c r="C138" s="201"/>
      <c r="D138" s="201"/>
      <c r="E138" s="201"/>
      <c r="F138" s="201"/>
      <c r="G138" s="201"/>
      <c r="H138" s="158"/>
      <c r="I138" s="158"/>
      <c r="J138" s="199">
        <v>0</v>
      </c>
      <c r="K138" s="199"/>
      <c r="L138" s="199"/>
      <c r="M138" s="132"/>
      <c r="N138" s="133"/>
    </row>
    <row r="139" spans="1:14" s="13" customFormat="1" ht="9" customHeight="1">
      <c r="A139" s="112"/>
      <c r="B139" s="111"/>
      <c r="C139" s="111"/>
      <c r="D139" s="111"/>
      <c r="E139" s="111"/>
      <c r="F139" s="111"/>
      <c r="G139" s="111"/>
      <c r="H139" s="111"/>
      <c r="I139" s="111"/>
      <c r="J139" s="189"/>
      <c r="K139" s="189"/>
      <c r="L139" s="189"/>
      <c r="M139" s="132"/>
      <c r="N139" s="133"/>
    </row>
    <row r="140" spans="1:14" s="13" customFormat="1" ht="15.75" customHeight="1">
      <c r="A140" s="200" t="s">
        <v>55</v>
      </c>
      <c r="B140" s="201"/>
      <c r="C140" s="201"/>
      <c r="D140" s="201"/>
      <c r="E140" s="201"/>
      <c r="F140" s="201"/>
      <c r="G140" s="201"/>
      <c r="H140" s="158"/>
      <c r="I140" s="158"/>
      <c r="J140" s="199">
        <f>J136-J138</f>
        <v>0</v>
      </c>
      <c r="K140" s="199"/>
      <c r="L140" s="199"/>
      <c r="M140" s="132"/>
      <c r="N140" s="133"/>
    </row>
    <row r="141" spans="1:14" s="13" customFormat="1" ht="15.75" customHeight="1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6"/>
    </row>
    <row r="142" spans="1:14" s="13" customFormat="1" ht="15.75" customHeight="1">
      <c r="A142" s="230" t="s">
        <v>56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2"/>
    </row>
    <row r="143" spans="1:14" s="13" customFormat="1" ht="6" customHeight="1">
      <c r="A143" s="112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32"/>
      <c r="N143" s="133"/>
    </row>
    <row r="144" spans="1:14" s="13" customFormat="1" ht="15.75" customHeight="1">
      <c r="A144" s="215" t="s">
        <v>57</v>
      </c>
      <c r="B144" s="215"/>
      <c r="C144" s="216">
        <v>0</v>
      </c>
      <c r="D144" s="217"/>
      <c r="E144" s="139" t="s">
        <v>58</v>
      </c>
      <c r="F144" s="216">
        <v>0</v>
      </c>
      <c r="G144" s="217"/>
      <c r="H144" s="215" t="s">
        <v>59</v>
      </c>
      <c r="I144" s="215"/>
      <c r="J144" s="216">
        <v>0</v>
      </c>
      <c r="K144" s="217"/>
      <c r="L144" s="135" t="s">
        <v>60</v>
      </c>
      <c r="M144" s="209">
        <f>C144+F144+J144</f>
        <v>0</v>
      </c>
      <c r="N144" s="210"/>
    </row>
    <row r="145" spans="1:14" s="13" customFormat="1" ht="15.75" customHeight="1">
      <c r="A145" s="367" t="s">
        <v>61</v>
      </c>
      <c r="B145" s="367"/>
      <c r="C145" s="367"/>
      <c r="D145" s="367"/>
      <c r="E145" s="367"/>
      <c r="F145" s="367"/>
      <c r="G145" s="367"/>
      <c r="H145" s="367"/>
      <c r="I145" s="367"/>
      <c r="J145" s="368"/>
      <c r="K145" s="140" t="s">
        <v>62</v>
      </c>
      <c r="L145" s="364">
        <v>0</v>
      </c>
      <c r="M145" s="365"/>
      <c r="N145" s="366"/>
    </row>
    <row r="146" spans="1:14" s="13" customFormat="1" ht="15.75" customHeight="1">
      <c r="A146" s="139" t="s">
        <v>63</v>
      </c>
      <c r="B146" s="139"/>
      <c r="C146" s="141"/>
      <c r="D146" s="218"/>
      <c r="E146" s="219"/>
      <c r="F146" s="219"/>
      <c r="G146" s="219"/>
      <c r="H146" s="219"/>
      <c r="I146" s="219"/>
      <c r="J146" s="219"/>
      <c r="K146" s="219"/>
      <c r="L146" s="219"/>
      <c r="M146" s="219"/>
      <c r="N146" s="220"/>
    </row>
    <row r="147" spans="1:14" s="13" customFormat="1" ht="15.75" customHeight="1">
      <c r="A147" s="367" t="s">
        <v>64</v>
      </c>
      <c r="B147" s="367"/>
      <c r="C147" s="367"/>
      <c r="D147" s="367"/>
      <c r="E147" s="367"/>
      <c r="F147" s="367"/>
      <c r="G147" s="367"/>
      <c r="H147" s="367"/>
      <c r="I147" s="367"/>
      <c r="J147" s="368"/>
      <c r="K147" s="140" t="s">
        <v>62</v>
      </c>
      <c r="L147" s="364">
        <v>0</v>
      </c>
      <c r="M147" s="365"/>
      <c r="N147" s="366"/>
    </row>
    <row r="148" spans="1:14" s="13" customFormat="1" ht="15.75" customHeight="1">
      <c r="A148" s="117" t="s">
        <v>65</v>
      </c>
      <c r="B148" s="118"/>
      <c r="C148" s="140"/>
      <c r="D148" s="218"/>
      <c r="E148" s="219"/>
      <c r="F148" s="219"/>
      <c r="G148" s="219"/>
      <c r="H148" s="219"/>
      <c r="I148" s="219"/>
      <c r="J148" s="219"/>
      <c r="K148" s="219"/>
      <c r="L148" s="219"/>
      <c r="M148" s="219"/>
      <c r="N148" s="220"/>
    </row>
    <row r="149" spans="1:14" s="13" customFormat="1" ht="15.75" customHeight="1">
      <c r="A149" s="215" t="s">
        <v>66</v>
      </c>
      <c r="B149" s="215"/>
      <c r="C149" s="215" t="s">
        <v>67</v>
      </c>
      <c r="D149" s="215"/>
      <c r="E149" s="359">
        <v>0</v>
      </c>
      <c r="F149" s="360"/>
      <c r="G149" s="215" t="s">
        <v>68</v>
      </c>
      <c r="H149" s="215"/>
      <c r="I149" s="354">
        <v>0</v>
      </c>
      <c r="J149" s="354"/>
      <c r="K149" s="139" t="s">
        <v>60</v>
      </c>
      <c r="L149" s="352">
        <f>E149+I149</f>
        <v>0</v>
      </c>
      <c r="M149" s="352"/>
      <c r="N149" s="352"/>
    </row>
    <row r="150" spans="1:14" s="13" customFormat="1" ht="15.75" customHeight="1">
      <c r="A150" s="215" t="s">
        <v>69</v>
      </c>
      <c r="B150" s="215"/>
      <c r="C150" s="356"/>
      <c r="D150" s="356"/>
      <c r="E150" s="356"/>
      <c r="F150" s="356"/>
      <c r="G150" s="356"/>
      <c r="H150" s="356"/>
      <c r="I150" s="356"/>
      <c r="J150" s="356"/>
      <c r="K150" s="139" t="s">
        <v>62</v>
      </c>
      <c r="L150" s="211">
        <v>0</v>
      </c>
      <c r="M150" s="211"/>
      <c r="N150" s="211"/>
    </row>
    <row r="151" spans="1:14" s="13" customFormat="1" ht="15.75" customHeight="1">
      <c r="A151" s="368" t="s">
        <v>70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140" t="s">
        <v>62</v>
      </c>
      <c r="L151" s="369">
        <f>L150+L149+L147+L145+M144</f>
        <v>0</v>
      </c>
      <c r="M151" s="370"/>
      <c r="N151" s="371"/>
    </row>
    <row r="152" spans="1:14" s="13" customFormat="1" ht="15.75" customHeight="1">
      <c r="A152" s="357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75"/>
    </row>
    <row r="153" spans="1:14" s="13" customFormat="1" ht="15.75" customHeight="1">
      <c r="A153" s="367" t="s">
        <v>154</v>
      </c>
      <c r="B153" s="367"/>
      <c r="C153" s="367"/>
      <c r="D153" s="367"/>
      <c r="E153" s="367"/>
      <c r="F153" s="367"/>
      <c r="G153" s="367"/>
      <c r="H153" s="367"/>
      <c r="I153" s="367"/>
      <c r="J153" s="367"/>
      <c r="K153" s="107" t="s">
        <v>62</v>
      </c>
      <c r="L153" s="372">
        <v>0</v>
      </c>
      <c r="M153" s="373"/>
      <c r="N153" s="373"/>
    </row>
    <row r="154" spans="1:14" s="13" customFormat="1" ht="15.75" customHeight="1">
      <c r="A154" s="367" t="s">
        <v>155</v>
      </c>
      <c r="B154" s="367"/>
      <c r="C154" s="367"/>
      <c r="D154" s="367"/>
      <c r="E154" s="367"/>
      <c r="F154" s="367"/>
      <c r="G154" s="367"/>
      <c r="H154" s="367"/>
      <c r="I154" s="367"/>
      <c r="J154" s="367"/>
      <c r="K154" s="107" t="s">
        <v>62</v>
      </c>
      <c r="L154" s="372">
        <v>0</v>
      </c>
      <c r="M154" s="373"/>
      <c r="N154" s="373"/>
    </row>
    <row r="155" spans="1:14" s="13" customFormat="1" ht="15.75" customHeight="1">
      <c r="A155" s="355" t="s">
        <v>156</v>
      </c>
      <c r="B155" s="355"/>
      <c r="C155" s="355"/>
      <c r="D155" s="355"/>
      <c r="E155" s="355"/>
      <c r="F155" s="355"/>
      <c r="G155" s="355"/>
      <c r="H155" s="355"/>
      <c r="I155" s="355"/>
      <c r="J155" s="355"/>
      <c r="K155" s="107" t="s">
        <v>62</v>
      </c>
      <c r="L155" s="372">
        <v>0</v>
      </c>
      <c r="M155" s="373"/>
      <c r="N155" s="373"/>
    </row>
    <row r="156" spans="1:14" s="13" customFormat="1" ht="15.75" customHeight="1">
      <c r="A156" s="272" t="s">
        <v>157</v>
      </c>
      <c r="B156" s="272"/>
      <c r="C156" s="272"/>
      <c r="D156" s="272"/>
      <c r="E156" s="272"/>
      <c r="F156" s="272"/>
      <c r="G156" s="272"/>
      <c r="H156" s="272"/>
      <c r="I156" s="272"/>
      <c r="J156" s="272"/>
      <c r="K156" s="107" t="s">
        <v>62</v>
      </c>
      <c r="L156" s="371">
        <v>0</v>
      </c>
      <c r="M156" s="395"/>
      <c r="N156" s="395"/>
    </row>
    <row r="157" spans="1:14" s="13" customFormat="1" ht="15.75" customHeight="1">
      <c r="A157" s="194"/>
      <c r="B157" s="195"/>
      <c r="C157" s="195"/>
      <c r="D157" s="195"/>
      <c r="E157" s="195"/>
      <c r="F157" s="195"/>
      <c r="G157" s="195"/>
      <c r="H157" s="195"/>
      <c r="I157" s="195"/>
      <c r="J157" s="195"/>
      <c r="K157" s="196"/>
      <c r="L157" s="195"/>
      <c r="M157" s="195"/>
      <c r="N157" s="195"/>
    </row>
    <row r="158" spans="1:14" s="13" customFormat="1" ht="15.75" customHeight="1">
      <c r="A158" s="361" t="s">
        <v>29</v>
      </c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362"/>
      <c r="M158" s="362"/>
      <c r="N158" s="363"/>
    </row>
    <row r="159" spans="1:14" s="13" customFormat="1" ht="15.75" customHeight="1">
      <c r="A159" s="203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5"/>
    </row>
    <row r="160" spans="1:14" s="13" customFormat="1" ht="15.75" customHeight="1">
      <c r="A160" s="357"/>
      <c r="B160" s="358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42"/>
    </row>
    <row r="161" spans="1:14" s="13" customFormat="1" ht="15.75" customHeight="1">
      <c r="A161" s="212" t="s">
        <v>30</v>
      </c>
      <c r="B161" s="213"/>
      <c r="C161" s="214"/>
      <c r="D161" s="143"/>
      <c r="E161" s="144"/>
      <c r="F161" s="100"/>
      <c r="G161" s="353" t="s">
        <v>94</v>
      </c>
      <c r="H161" s="353"/>
      <c r="I161" s="353"/>
      <c r="J161" s="353"/>
      <c r="K161" s="207"/>
      <c r="L161" s="207"/>
      <c r="M161" s="208"/>
      <c r="N161" s="146"/>
    </row>
    <row r="162" spans="1:14" s="13" customFormat="1" ht="15.75" customHeight="1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6"/>
    </row>
    <row r="163" spans="1:14" s="13" customFormat="1" ht="15.75" customHeight="1">
      <c r="A163" s="203" t="s">
        <v>31</v>
      </c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5"/>
    </row>
    <row r="164" spans="1:14" s="13" customFormat="1" ht="41.25" customHeight="1">
      <c r="A164" s="107" t="s">
        <v>32</v>
      </c>
      <c r="B164" s="202" t="s">
        <v>101</v>
      </c>
      <c r="C164" s="202"/>
      <c r="D164" s="202"/>
      <c r="E164" s="202"/>
      <c r="F164" s="202"/>
      <c r="G164" s="357" t="s">
        <v>33</v>
      </c>
      <c r="H164" s="358"/>
      <c r="I164" s="358"/>
      <c r="J164" s="375"/>
      <c r="K164" s="108" t="s">
        <v>141</v>
      </c>
      <c r="L164" s="108" t="s">
        <v>102</v>
      </c>
      <c r="M164" s="108" t="s">
        <v>142</v>
      </c>
      <c r="N164" s="108" t="s">
        <v>140</v>
      </c>
    </row>
    <row r="165" spans="1:14" s="13" customFormat="1" ht="15.75" customHeight="1">
      <c r="A165" s="82"/>
      <c r="B165" s="206"/>
      <c r="C165" s="206"/>
      <c r="D165" s="206"/>
      <c r="E165" s="206"/>
      <c r="F165" s="206"/>
      <c r="G165" s="218"/>
      <c r="H165" s="219"/>
      <c r="I165" s="219"/>
      <c r="J165" s="220"/>
      <c r="K165" s="83"/>
      <c r="L165" s="84"/>
      <c r="M165" s="84"/>
      <c r="N165" s="85">
        <v>0</v>
      </c>
    </row>
    <row r="166" spans="1:14" s="13" customFormat="1" ht="15.75" customHeight="1">
      <c r="A166" s="82"/>
      <c r="B166" s="206"/>
      <c r="C166" s="206"/>
      <c r="D166" s="206"/>
      <c r="E166" s="206"/>
      <c r="F166" s="206"/>
      <c r="G166" s="218"/>
      <c r="H166" s="219"/>
      <c r="I166" s="219"/>
      <c r="J166" s="138"/>
      <c r="K166" s="83"/>
      <c r="L166" s="86"/>
      <c r="M166" s="86"/>
      <c r="N166" s="85">
        <v>0</v>
      </c>
    </row>
    <row r="167" spans="1:14" s="13" customFormat="1" ht="15.75" customHeight="1">
      <c r="A167" s="82"/>
      <c r="B167" s="206"/>
      <c r="C167" s="206"/>
      <c r="D167" s="206"/>
      <c r="E167" s="206"/>
      <c r="F167" s="206"/>
      <c r="G167" s="218"/>
      <c r="H167" s="219"/>
      <c r="I167" s="219"/>
      <c r="J167" s="138"/>
      <c r="K167" s="83"/>
      <c r="L167" s="86"/>
      <c r="M167" s="86"/>
      <c r="N167" s="85">
        <v>0</v>
      </c>
    </row>
    <row r="168" spans="1:14" s="13" customFormat="1" ht="15.75" customHeight="1">
      <c r="A168" s="82"/>
      <c r="B168" s="206"/>
      <c r="C168" s="206"/>
      <c r="D168" s="206"/>
      <c r="E168" s="206"/>
      <c r="F168" s="206"/>
      <c r="G168" s="218"/>
      <c r="H168" s="219"/>
      <c r="I168" s="219"/>
      <c r="J168" s="138"/>
      <c r="K168" s="83"/>
      <c r="L168" s="86"/>
      <c r="M168" s="86"/>
      <c r="N168" s="85">
        <v>0</v>
      </c>
    </row>
    <row r="169" spans="1:14" s="13" customFormat="1" ht="15.75" customHeight="1">
      <c r="A169" s="82"/>
      <c r="B169" s="206"/>
      <c r="C169" s="206"/>
      <c r="D169" s="206"/>
      <c r="E169" s="206"/>
      <c r="F169" s="206"/>
      <c r="G169" s="218"/>
      <c r="H169" s="219"/>
      <c r="I169" s="219"/>
      <c r="J169" s="138"/>
      <c r="K169" s="83"/>
      <c r="L169" s="86"/>
      <c r="M169" s="86"/>
      <c r="N169" s="85">
        <v>0</v>
      </c>
    </row>
    <row r="170" spans="1:14" s="13" customFormat="1" ht="16.5" customHeight="1">
      <c r="A170" s="82"/>
      <c r="B170" s="206"/>
      <c r="C170" s="206"/>
      <c r="D170" s="206"/>
      <c r="E170" s="206"/>
      <c r="F170" s="206"/>
      <c r="G170" s="218"/>
      <c r="H170" s="219"/>
      <c r="I170" s="219"/>
      <c r="J170" s="138"/>
      <c r="K170" s="79"/>
      <c r="L170" s="86"/>
      <c r="M170" s="86"/>
      <c r="N170" s="85">
        <v>0</v>
      </c>
    </row>
    <row r="171" spans="1:14" s="13" customFormat="1" ht="16.5" customHeight="1">
      <c r="A171" s="82"/>
      <c r="B171" s="206"/>
      <c r="C171" s="206"/>
      <c r="D171" s="206"/>
      <c r="E171" s="206"/>
      <c r="F171" s="206"/>
      <c r="G171" s="218"/>
      <c r="H171" s="219"/>
      <c r="I171" s="219"/>
      <c r="J171" s="138"/>
      <c r="K171" s="79"/>
      <c r="L171" s="86"/>
      <c r="M171" s="86"/>
      <c r="N171" s="85">
        <v>0</v>
      </c>
    </row>
    <row r="172" spans="1:14" s="13" customFormat="1" ht="16.5" customHeight="1">
      <c r="A172" s="82"/>
      <c r="B172" s="206"/>
      <c r="C172" s="206"/>
      <c r="D172" s="206"/>
      <c r="E172" s="206"/>
      <c r="F172" s="206"/>
      <c r="G172" s="218"/>
      <c r="H172" s="219"/>
      <c r="I172" s="219"/>
      <c r="J172" s="138"/>
      <c r="K172" s="83"/>
      <c r="L172" s="86"/>
      <c r="M172" s="86"/>
      <c r="N172" s="85">
        <v>0</v>
      </c>
    </row>
    <row r="173" spans="1:14" s="13" customFormat="1" ht="16.5" customHeight="1">
      <c r="A173" s="82"/>
      <c r="B173" s="206"/>
      <c r="C173" s="206"/>
      <c r="D173" s="206"/>
      <c r="E173" s="206"/>
      <c r="F173" s="206"/>
      <c r="G173" s="218"/>
      <c r="H173" s="219"/>
      <c r="I173" s="219"/>
      <c r="J173" s="138"/>
      <c r="K173" s="79"/>
      <c r="L173" s="86"/>
      <c r="M173" s="86"/>
      <c r="N173" s="85">
        <v>0</v>
      </c>
    </row>
    <row r="174" spans="1:14" s="13" customFormat="1" ht="16.5" customHeight="1">
      <c r="A174" s="82"/>
      <c r="B174" s="206"/>
      <c r="C174" s="206"/>
      <c r="D174" s="206"/>
      <c r="E174" s="206"/>
      <c r="F174" s="206"/>
      <c r="G174" s="218"/>
      <c r="H174" s="219"/>
      <c r="I174" s="219"/>
      <c r="J174" s="138"/>
      <c r="K174" s="79"/>
      <c r="L174" s="86"/>
      <c r="M174" s="86"/>
      <c r="N174" s="85">
        <v>0</v>
      </c>
    </row>
    <row r="175" spans="1:14" s="13" customFormat="1" ht="16.5" customHeight="1">
      <c r="A175" s="82"/>
      <c r="B175" s="206"/>
      <c r="C175" s="206"/>
      <c r="D175" s="206"/>
      <c r="E175" s="206"/>
      <c r="F175" s="206"/>
      <c r="G175" s="218"/>
      <c r="H175" s="219"/>
      <c r="I175" s="219"/>
      <c r="J175" s="138"/>
      <c r="K175" s="79"/>
      <c r="L175" s="86"/>
      <c r="M175" s="86"/>
      <c r="N175" s="85">
        <v>0</v>
      </c>
    </row>
    <row r="176" spans="1:14" s="13" customFormat="1" ht="16.5" customHeight="1">
      <c r="A176" s="82"/>
      <c r="B176" s="206"/>
      <c r="C176" s="206"/>
      <c r="D176" s="206"/>
      <c r="E176" s="206"/>
      <c r="F176" s="206"/>
      <c r="G176" s="218"/>
      <c r="H176" s="219"/>
      <c r="I176" s="219"/>
      <c r="J176" s="138"/>
      <c r="K176" s="79"/>
      <c r="L176" s="86"/>
      <c r="M176" s="86"/>
      <c r="N176" s="85">
        <v>0</v>
      </c>
    </row>
    <row r="177" spans="1:14" s="13" customFormat="1" ht="16.5" customHeight="1">
      <c r="A177" s="82"/>
      <c r="B177" s="206"/>
      <c r="C177" s="206"/>
      <c r="D177" s="206"/>
      <c r="E177" s="206"/>
      <c r="F177" s="206"/>
      <c r="G177" s="218"/>
      <c r="H177" s="219"/>
      <c r="I177" s="219"/>
      <c r="J177" s="138"/>
      <c r="K177" s="79"/>
      <c r="L177" s="86"/>
      <c r="M177" s="86"/>
      <c r="N177" s="85">
        <v>0</v>
      </c>
    </row>
    <row r="178" spans="1:14" s="13" customFormat="1" ht="16.5" customHeight="1">
      <c r="A178" s="82"/>
      <c r="B178" s="206"/>
      <c r="C178" s="206"/>
      <c r="D178" s="206"/>
      <c r="E178" s="206"/>
      <c r="F178" s="206"/>
      <c r="G178" s="218"/>
      <c r="H178" s="219"/>
      <c r="I178" s="219"/>
      <c r="J178" s="138"/>
      <c r="K178" s="79"/>
      <c r="L178" s="86"/>
      <c r="M178" s="86"/>
      <c r="N178" s="85">
        <v>0</v>
      </c>
    </row>
    <row r="179" spans="1:14" s="13" customFormat="1" ht="16.5" customHeight="1">
      <c r="A179" s="82"/>
      <c r="B179" s="206"/>
      <c r="C179" s="206"/>
      <c r="D179" s="206"/>
      <c r="E179" s="206"/>
      <c r="F179" s="206"/>
      <c r="G179" s="218"/>
      <c r="H179" s="219"/>
      <c r="I179" s="219"/>
      <c r="J179" s="138"/>
      <c r="K179" s="79"/>
      <c r="L179" s="86"/>
      <c r="M179" s="86"/>
      <c r="N179" s="85">
        <v>0</v>
      </c>
    </row>
    <row r="180" spans="1:14" s="13" customFormat="1" ht="16.5" customHeight="1">
      <c r="A180" s="82"/>
      <c r="B180" s="206"/>
      <c r="C180" s="206"/>
      <c r="D180" s="206"/>
      <c r="E180" s="206"/>
      <c r="F180" s="206"/>
      <c r="G180" s="218"/>
      <c r="H180" s="219"/>
      <c r="I180" s="219"/>
      <c r="J180" s="138"/>
      <c r="K180" s="79"/>
      <c r="L180" s="86"/>
      <c r="M180" s="86"/>
      <c r="N180" s="85">
        <v>0</v>
      </c>
    </row>
    <row r="181" spans="1:14" s="13" customFormat="1" ht="16.5" customHeight="1">
      <c r="A181" s="82"/>
      <c r="B181" s="206"/>
      <c r="C181" s="206"/>
      <c r="D181" s="206"/>
      <c r="E181" s="206"/>
      <c r="F181" s="206"/>
      <c r="G181" s="218"/>
      <c r="H181" s="219"/>
      <c r="I181" s="219"/>
      <c r="J181" s="138"/>
      <c r="K181" s="79"/>
      <c r="L181" s="86"/>
      <c r="M181" s="86"/>
      <c r="N181" s="85">
        <v>0</v>
      </c>
    </row>
    <row r="182" spans="1:14" s="13" customFormat="1" ht="16.5" customHeight="1">
      <c r="A182" s="82"/>
      <c r="B182" s="206"/>
      <c r="C182" s="206"/>
      <c r="D182" s="206"/>
      <c r="E182" s="206"/>
      <c r="F182" s="206"/>
      <c r="G182" s="218"/>
      <c r="H182" s="219"/>
      <c r="I182" s="219"/>
      <c r="J182" s="138"/>
      <c r="K182" s="79"/>
      <c r="L182" s="86"/>
      <c r="M182" s="86"/>
      <c r="N182" s="85">
        <v>0</v>
      </c>
    </row>
    <row r="183" spans="1:14" s="13" customFormat="1" ht="16.5" customHeight="1">
      <c r="A183" s="82"/>
      <c r="B183" s="206"/>
      <c r="C183" s="206"/>
      <c r="D183" s="206"/>
      <c r="E183" s="206"/>
      <c r="F183" s="206"/>
      <c r="G183" s="218"/>
      <c r="H183" s="219"/>
      <c r="I183" s="219"/>
      <c r="J183" s="138"/>
      <c r="K183" s="79"/>
      <c r="L183" s="84"/>
      <c r="M183" s="84"/>
      <c r="N183" s="85">
        <v>0</v>
      </c>
    </row>
    <row r="184" spans="1:14" s="13" customFormat="1" ht="24.75" customHeight="1">
      <c r="A184" s="353" t="s">
        <v>34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16">
        <v>0</v>
      </c>
      <c r="M184" s="16">
        <v>0</v>
      </c>
      <c r="N184" s="17">
        <f>SUM(N165:N183)</f>
        <v>0</v>
      </c>
    </row>
    <row r="185" spans="1:14" s="13" customFormat="1" ht="23.25" customHeight="1">
      <c r="A185" s="151"/>
      <c r="B185" s="378" t="s">
        <v>37</v>
      </c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9"/>
    </row>
    <row r="186" spans="1:14" s="13" customFormat="1" ht="22.5" customHeight="1">
      <c r="A186" s="98" t="s">
        <v>32</v>
      </c>
      <c r="B186" s="238" t="s">
        <v>38</v>
      </c>
      <c r="C186" s="238"/>
      <c r="D186" s="238"/>
      <c r="E186" s="238"/>
      <c r="F186" s="238" t="s">
        <v>39</v>
      </c>
      <c r="G186" s="238"/>
      <c r="H186" s="238" t="s">
        <v>40</v>
      </c>
      <c r="I186" s="238"/>
      <c r="J186" s="238"/>
      <c r="K186" s="238" t="s">
        <v>41</v>
      </c>
      <c r="L186" s="238"/>
      <c r="M186" s="340" t="s">
        <v>36</v>
      </c>
      <c r="N186" s="340"/>
    </row>
    <row r="187" spans="1:14" s="13" customFormat="1" ht="16.5" customHeight="1">
      <c r="A187" s="345"/>
      <c r="B187" s="312"/>
      <c r="C187" s="312"/>
      <c r="D187" s="312"/>
      <c r="E187" s="312"/>
      <c r="F187" s="312"/>
      <c r="G187" s="312"/>
      <c r="H187" s="312"/>
      <c r="I187" s="312"/>
      <c r="J187" s="312"/>
      <c r="K187" s="341"/>
      <c r="L187" s="341"/>
      <c r="M187" s="320">
        <v>0</v>
      </c>
      <c r="N187" s="320"/>
    </row>
    <row r="188" spans="1:14" s="13" customFormat="1" ht="16.5" customHeight="1">
      <c r="A188" s="345"/>
      <c r="B188" s="312"/>
      <c r="C188" s="312"/>
      <c r="D188" s="312"/>
      <c r="E188" s="312"/>
      <c r="F188" s="312"/>
      <c r="G188" s="312"/>
      <c r="H188" s="312"/>
      <c r="I188" s="312"/>
      <c r="J188" s="312"/>
      <c r="K188" s="341"/>
      <c r="L188" s="341"/>
      <c r="M188" s="320"/>
      <c r="N188" s="320"/>
    </row>
    <row r="189" spans="1:14" s="13" customFormat="1" ht="16.5" customHeight="1">
      <c r="A189" s="345"/>
      <c r="B189" s="312"/>
      <c r="C189" s="312"/>
      <c r="D189" s="312"/>
      <c r="E189" s="312"/>
      <c r="F189" s="312"/>
      <c r="G189" s="312"/>
      <c r="H189" s="312"/>
      <c r="I189" s="312"/>
      <c r="J189" s="312"/>
      <c r="K189" s="341"/>
      <c r="L189" s="341"/>
      <c r="M189" s="320"/>
      <c r="N189" s="320"/>
    </row>
    <row r="190" spans="1:14" s="13" customFormat="1" ht="13.5" customHeight="1">
      <c r="A190" s="345"/>
      <c r="B190" s="312"/>
      <c r="C190" s="312"/>
      <c r="D190" s="312"/>
      <c r="E190" s="312"/>
      <c r="F190" s="312"/>
      <c r="G190" s="312"/>
      <c r="H190" s="312"/>
      <c r="I190" s="312"/>
      <c r="J190" s="312"/>
      <c r="K190" s="341"/>
      <c r="L190" s="341"/>
      <c r="M190" s="320">
        <v>0</v>
      </c>
      <c r="N190" s="320"/>
    </row>
    <row r="191" spans="1:14" s="13" customFormat="1" ht="15.75" customHeight="1">
      <c r="A191" s="345"/>
      <c r="B191" s="312"/>
      <c r="C191" s="312"/>
      <c r="D191" s="312"/>
      <c r="E191" s="312"/>
      <c r="F191" s="312"/>
      <c r="G191" s="312"/>
      <c r="H191" s="312"/>
      <c r="I191" s="312"/>
      <c r="J191" s="312"/>
      <c r="K191" s="341"/>
      <c r="L191" s="341"/>
      <c r="M191" s="320"/>
      <c r="N191" s="320"/>
    </row>
    <row r="192" spans="1:14" s="13" customFormat="1" ht="19.5" customHeight="1">
      <c r="A192" s="345"/>
      <c r="B192" s="312"/>
      <c r="C192" s="312"/>
      <c r="D192" s="312"/>
      <c r="E192" s="312"/>
      <c r="F192" s="312"/>
      <c r="G192" s="312"/>
      <c r="H192" s="312"/>
      <c r="I192" s="312"/>
      <c r="J192" s="312"/>
      <c r="K192" s="341"/>
      <c r="L192" s="341"/>
      <c r="M192" s="320"/>
      <c r="N192" s="320"/>
    </row>
    <row r="193" spans="1:14" s="13" customFormat="1" ht="19.5" customHeight="1">
      <c r="A193" s="345"/>
      <c r="B193" s="314"/>
      <c r="C193" s="314"/>
      <c r="D193" s="314"/>
      <c r="E193" s="314"/>
      <c r="F193" s="314"/>
      <c r="G193" s="314"/>
      <c r="H193" s="314"/>
      <c r="I193" s="314"/>
      <c r="J193" s="314"/>
      <c r="K193" s="319"/>
      <c r="L193" s="319"/>
      <c r="M193" s="320">
        <v>0</v>
      </c>
      <c r="N193" s="320"/>
    </row>
    <row r="194" spans="1:14" s="13" customFormat="1" ht="19.5" customHeight="1">
      <c r="A194" s="345"/>
      <c r="B194" s="314"/>
      <c r="C194" s="314"/>
      <c r="D194" s="314"/>
      <c r="E194" s="314"/>
      <c r="F194" s="314"/>
      <c r="G194" s="314"/>
      <c r="H194" s="314"/>
      <c r="I194" s="314"/>
      <c r="J194" s="314"/>
      <c r="K194" s="319"/>
      <c r="L194" s="319"/>
      <c r="M194" s="320"/>
      <c r="N194" s="320"/>
    </row>
    <row r="195" spans="1:14" s="13" customFormat="1" ht="19.5" customHeight="1">
      <c r="A195" s="345"/>
      <c r="B195" s="314"/>
      <c r="C195" s="314"/>
      <c r="D195" s="314"/>
      <c r="E195" s="314"/>
      <c r="F195" s="314"/>
      <c r="G195" s="314"/>
      <c r="H195" s="314"/>
      <c r="I195" s="314"/>
      <c r="J195" s="314"/>
      <c r="K195" s="319"/>
      <c r="L195" s="319"/>
      <c r="M195" s="320"/>
      <c r="N195" s="320"/>
    </row>
    <row r="196" spans="1:14" s="13" customFormat="1" ht="19.5" customHeight="1">
      <c r="A196" s="345"/>
      <c r="B196" s="312"/>
      <c r="C196" s="312"/>
      <c r="D196" s="312"/>
      <c r="E196" s="312"/>
      <c r="F196" s="312"/>
      <c r="G196" s="312"/>
      <c r="H196" s="312"/>
      <c r="I196" s="312"/>
      <c r="J196" s="312"/>
      <c r="K196" s="341"/>
      <c r="L196" s="341"/>
      <c r="M196" s="320">
        <v>0</v>
      </c>
      <c r="N196" s="320"/>
    </row>
    <row r="197" spans="1:14" s="13" customFormat="1" ht="19.5" customHeight="1">
      <c r="A197" s="345"/>
      <c r="B197" s="312"/>
      <c r="C197" s="312"/>
      <c r="D197" s="312"/>
      <c r="E197" s="312"/>
      <c r="F197" s="312"/>
      <c r="G197" s="312"/>
      <c r="H197" s="312"/>
      <c r="I197" s="312"/>
      <c r="J197" s="312"/>
      <c r="K197" s="341"/>
      <c r="L197" s="341"/>
      <c r="M197" s="320"/>
      <c r="N197" s="320"/>
    </row>
    <row r="198" spans="1:14" s="13" customFormat="1" ht="19.5" customHeight="1">
      <c r="A198" s="345"/>
      <c r="B198" s="312"/>
      <c r="C198" s="312"/>
      <c r="D198" s="312"/>
      <c r="E198" s="312"/>
      <c r="F198" s="312"/>
      <c r="G198" s="312"/>
      <c r="H198" s="312"/>
      <c r="I198" s="312"/>
      <c r="J198" s="312"/>
      <c r="K198" s="341"/>
      <c r="L198" s="341"/>
      <c r="M198" s="320"/>
      <c r="N198" s="320"/>
    </row>
    <row r="199" spans="1:14" s="13" customFormat="1" ht="19.5" customHeight="1">
      <c r="A199" s="345"/>
      <c r="B199" s="314"/>
      <c r="C199" s="314"/>
      <c r="D199" s="314"/>
      <c r="E199" s="314"/>
      <c r="F199" s="314"/>
      <c r="G199" s="314"/>
      <c r="H199" s="314"/>
      <c r="I199" s="314"/>
      <c r="J199" s="314"/>
      <c r="K199" s="319"/>
      <c r="L199" s="319"/>
      <c r="M199" s="320">
        <v>0</v>
      </c>
      <c r="N199" s="320"/>
    </row>
    <row r="200" spans="1:14" s="13" customFormat="1" ht="19.5" customHeight="1">
      <c r="A200" s="345"/>
      <c r="B200" s="314"/>
      <c r="C200" s="314"/>
      <c r="D200" s="314"/>
      <c r="E200" s="314"/>
      <c r="F200" s="314"/>
      <c r="G200" s="314"/>
      <c r="H200" s="314"/>
      <c r="I200" s="314"/>
      <c r="J200" s="314"/>
      <c r="K200" s="319"/>
      <c r="L200" s="319"/>
      <c r="M200" s="320"/>
      <c r="N200" s="320"/>
    </row>
    <row r="201" spans="1:14" s="13" customFormat="1" ht="19.5" customHeight="1">
      <c r="A201" s="345"/>
      <c r="B201" s="314"/>
      <c r="C201" s="314"/>
      <c r="D201" s="314"/>
      <c r="E201" s="314"/>
      <c r="F201" s="314"/>
      <c r="G201" s="314"/>
      <c r="H201" s="314"/>
      <c r="I201" s="314"/>
      <c r="J201" s="314"/>
      <c r="K201" s="319"/>
      <c r="L201" s="319"/>
      <c r="M201" s="320"/>
      <c r="N201" s="320"/>
    </row>
    <row r="202" spans="1:14" s="14" customFormat="1" ht="19.5" customHeight="1">
      <c r="A202" s="334" t="s">
        <v>42</v>
      </c>
      <c r="B202" s="335"/>
      <c r="C202" s="335"/>
      <c r="D202" s="335"/>
      <c r="E202" s="335"/>
      <c r="F202" s="335"/>
      <c r="G202" s="335"/>
      <c r="H202" s="335"/>
      <c r="I202" s="335"/>
      <c r="J202" s="335"/>
      <c r="K202" s="335"/>
      <c r="L202" s="336"/>
      <c r="M202" s="342">
        <f>SUM(M187:N201)</f>
        <v>0</v>
      </c>
      <c r="N202" s="343"/>
    </row>
    <row r="203" spans="1:14" s="13" customFormat="1" ht="27.75" customHeight="1">
      <c r="A203" s="453" t="s">
        <v>43</v>
      </c>
      <c r="B203" s="454"/>
      <c r="C203" s="454"/>
      <c r="D203" s="454"/>
      <c r="E203" s="454"/>
      <c r="F203" s="454"/>
      <c r="G203" s="454"/>
      <c r="H203" s="454"/>
      <c r="I203" s="454"/>
      <c r="J203" s="454"/>
      <c r="K203" s="454"/>
      <c r="L203" s="454"/>
      <c r="M203" s="454"/>
      <c r="N203" s="455"/>
    </row>
    <row r="204" spans="1:14" s="13" customFormat="1" ht="19.5" customHeight="1">
      <c r="A204" s="165" t="s">
        <v>44</v>
      </c>
      <c r="B204" s="108" t="s">
        <v>35</v>
      </c>
      <c r="C204" s="337" t="s">
        <v>38</v>
      </c>
      <c r="D204" s="337"/>
      <c r="E204" s="337"/>
      <c r="F204" s="337"/>
      <c r="G204" s="337"/>
      <c r="H204" s="337"/>
      <c r="I204" s="337"/>
      <c r="J204" s="108" t="s">
        <v>78</v>
      </c>
      <c r="K204" s="344" t="s">
        <v>46</v>
      </c>
      <c r="L204" s="344"/>
      <c r="M204" s="340" t="s">
        <v>47</v>
      </c>
      <c r="N204" s="340"/>
    </row>
    <row r="205" spans="1:14" s="13" customFormat="1" ht="19.5" customHeight="1">
      <c r="A205" s="87"/>
      <c r="B205" s="88"/>
      <c r="C205" s="312"/>
      <c r="D205" s="312"/>
      <c r="E205" s="312"/>
      <c r="F205" s="312"/>
      <c r="G205" s="312"/>
      <c r="H205" s="312"/>
      <c r="I205" s="312"/>
      <c r="J205" s="82"/>
      <c r="K205" s="313"/>
      <c r="L205" s="313"/>
      <c r="M205" s="315">
        <v>0</v>
      </c>
      <c r="N205" s="315"/>
    </row>
    <row r="206" spans="1:14" s="13" customFormat="1" ht="19.5" customHeight="1">
      <c r="A206" s="87"/>
      <c r="B206" s="88"/>
      <c r="C206" s="312"/>
      <c r="D206" s="312"/>
      <c r="E206" s="312"/>
      <c r="F206" s="312"/>
      <c r="G206" s="312"/>
      <c r="H206" s="312"/>
      <c r="I206" s="312"/>
      <c r="J206" s="82"/>
      <c r="K206" s="313"/>
      <c r="L206" s="313"/>
      <c r="M206" s="315">
        <v>0</v>
      </c>
      <c r="N206" s="315"/>
    </row>
    <row r="207" spans="1:14" s="13" customFormat="1" ht="19.5" customHeight="1">
      <c r="A207" s="87"/>
      <c r="B207" s="88"/>
      <c r="C207" s="312"/>
      <c r="D207" s="312"/>
      <c r="E207" s="312"/>
      <c r="F207" s="312"/>
      <c r="G207" s="312"/>
      <c r="H207" s="312"/>
      <c r="I207" s="312"/>
      <c r="J207" s="82"/>
      <c r="K207" s="313"/>
      <c r="L207" s="313"/>
      <c r="M207" s="315">
        <v>0</v>
      </c>
      <c r="N207" s="315"/>
    </row>
    <row r="208" spans="1:14" s="13" customFormat="1" ht="19.5" customHeight="1">
      <c r="A208" s="87"/>
      <c r="B208" s="88"/>
      <c r="C208" s="312"/>
      <c r="D208" s="312"/>
      <c r="E208" s="312"/>
      <c r="F208" s="312"/>
      <c r="G208" s="312"/>
      <c r="H208" s="312"/>
      <c r="I208" s="312"/>
      <c r="J208" s="82"/>
      <c r="K208" s="313"/>
      <c r="L208" s="313"/>
      <c r="M208" s="315">
        <v>0</v>
      </c>
      <c r="N208" s="315"/>
    </row>
    <row r="209" spans="1:14" s="13" customFormat="1" ht="19.5" customHeight="1">
      <c r="A209" s="87"/>
      <c r="B209" s="88"/>
      <c r="C209" s="312"/>
      <c r="D209" s="312"/>
      <c r="E209" s="312"/>
      <c r="F209" s="312"/>
      <c r="G209" s="312"/>
      <c r="H209" s="312"/>
      <c r="I209" s="312"/>
      <c r="J209" s="82"/>
      <c r="K209" s="313"/>
      <c r="L209" s="313"/>
      <c r="M209" s="315">
        <v>0</v>
      </c>
      <c r="N209" s="315"/>
    </row>
    <row r="210" spans="1:14" s="13" customFormat="1" ht="15.75" customHeight="1">
      <c r="A210" s="87"/>
      <c r="B210" s="88"/>
      <c r="C210" s="312"/>
      <c r="D210" s="312"/>
      <c r="E210" s="312"/>
      <c r="F210" s="312"/>
      <c r="G210" s="312"/>
      <c r="H210" s="312"/>
      <c r="I210" s="312"/>
      <c r="J210" s="82"/>
      <c r="K210" s="313"/>
      <c r="L210" s="313"/>
      <c r="M210" s="315">
        <v>0</v>
      </c>
      <c r="N210" s="315"/>
    </row>
    <row r="211" spans="1:14" s="13" customFormat="1" ht="15.75" customHeight="1">
      <c r="A211" s="87"/>
      <c r="B211" s="88"/>
      <c r="C211" s="312"/>
      <c r="D211" s="312"/>
      <c r="E211" s="312"/>
      <c r="F211" s="312"/>
      <c r="G211" s="312"/>
      <c r="H211" s="312"/>
      <c r="I211" s="312"/>
      <c r="J211" s="82"/>
      <c r="K211" s="313"/>
      <c r="L211" s="313"/>
      <c r="M211" s="315">
        <v>0</v>
      </c>
      <c r="N211" s="315"/>
    </row>
    <row r="212" spans="1:14" s="13" customFormat="1" ht="15.75" customHeight="1">
      <c r="A212" s="87"/>
      <c r="B212" s="88"/>
      <c r="C212" s="312"/>
      <c r="D212" s="312"/>
      <c r="E212" s="312"/>
      <c r="F212" s="312"/>
      <c r="G212" s="312"/>
      <c r="H212" s="312"/>
      <c r="I212" s="312"/>
      <c r="J212" s="82"/>
      <c r="K212" s="313"/>
      <c r="L212" s="313"/>
      <c r="M212" s="315">
        <v>0</v>
      </c>
      <c r="N212" s="315"/>
    </row>
    <row r="213" spans="1:14" s="13" customFormat="1" ht="15.75" customHeight="1">
      <c r="A213" s="87"/>
      <c r="B213" s="88"/>
      <c r="C213" s="312"/>
      <c r="D213" s="312"/>
      <c r="E213" s="312"/>
      <c r="F213" s="312"/>
      <c r="G213" s="312"/>
      <c r="H213" s="312"/>
      <c r="I213" s="312"/>
      <c r="J213" s="82"/>
      <c r="K213" s="313"/>
      <c r="L213" s="313"/>
      <c r="M213" s="315">
        <v>0</v>
      </c>
      <c r="N213" s="315"/>
    </row>
    <row r="214" spans="1:14" s="13" customFormat="1" ht="15.75" customHeight="1">
      <c r="A214" s="87"/>
      <c r="B214" s="88"/>
      <c r="C214" s="312"/>
      <c r="D214" s="312"/>
      <c r="E214" s="312"/>
      <c r="F214" s="312"/>
      <c r="G214" s="312"/>
      <c r="H214" s="312"/>
      <c r="I214" s="312"/>
      <c r="J214" s="82"/>
      <c r="K214" s="313"/>
      <c r="L214" s="313"/>
      <c r="M214" s="315">
        <v>0</v>
      </c>
      <c r="N214" s="315"/>
    </row>
    <row r="215" spans="1:14" s="13" customFormat="1" ht="15.75" customHeight="1">
      <c r="A215" s="87"/>
      <c r="B215" s="88"/>
      <c r="C215" s="312"/>
      <c r="D215" s="312"/>
      <c r="E215" s="312"/>
      <c r="F215" s="312"/>
      <c r="G215" s="312"/>
      <c r="H215" s="312"/>
      <c r="I215" s="312"/>
      <c r="J215" s="82"/>
      <c r="K215" s="313"/>
      <c r="L215" s="313"/>
      <c r="M215" s="315">
        <v>0</v>
      </c>
      <c r="N215" s="315"/>
    </row>
    <row r="216" spans="1:14" s="13" customFormat="1" ht="15.75" customHeight="1">
      <c r="A216" s="87"/>
      <c r="B216" s="88"/>
      <c r="C216" s="312"/>
      <c r="D216" s="312"/>
      <c r="E216" s="312"/>
      <c r="F216" s="312"/>
      <c r="G216" s="312"/>
      <c r="H216" s="312"/>
      <c r="I216" s="312"/>
      <c r="J216" s="82"/>
      <c r="K216" s="313"/>
      <c r="L216" s="313"/>
      <c r="M216" s="315">
        <v>0</v>
      </c>
      <c r="N216" s="315"/>
    </row>
    <row r="217" spans="1:14" s="13" customFormat="1" ht="15.75" customHeight="1">
      <c r="A217" s="87"/>
      <c r="B217" s="88"/>
      <c r="C217" s="312"/>
      <c r="D217" s="312"/>
      <c r="E217" s="312"/>
      <c r="F217" s="312"/>
      <c r="G217" s="312"/>
      <c r="H217" s="312"/>
      <c r="I217" s="312"/>
      <c r="J217" s="82"/>
      <c r="K217" s="313"/>
      <c r="L217" s="313"/>
      <c r="M217" s="315">
        <v>0</v>
      </c>
      <c r="N217" s="315"/>
    </row>
    <row r="218" spans="1:14" s="13" customFormat="1" ht="15.75" customHeight="1">
      <c r="A218" s="87"/>
      <c r="B218" s="88"/>
      <c r="C218" s="312"/>
      <c r="D218" s="312"/>
      <c r="E218" s="312"/>
      <c r="F218" s="312"/>
      <c r="G218" s="312"/>
      <c r="H218" s="312"/>
      <c r="I218" s="312"/>
      <c r="J218" s="82"/>
      <c r="K218" s="313"/>
      <c r="L218" s="313"/>
      <c r="M218" s="315">
        <v>0</v>
      </c>
      <c r="N218" s="315"/>
    </row>
    <row r="219" spans="1:14" s="13" customFormat="1" ht="15.75" customHeight="1">
      <c r="A219" s="87"/>
      <c r="B219" s="88"/>
      <c r="C219" s="312"/>
      <c r="D219" s="312"/>
      <c r="E219" s="312"/>
      <c r="F219" s="312"/>
      <c r="G219" s="312"/>
      <c r="H219" s="312"/>
      <c r="I219" s="312"/>
      <c r="J219" s="82"/>
      <c r="K219" s="313"/>
      <c r="L219" s="313"/>
      <c r="M219" s="315">
        <v>0</v>
      </c>
      <c r="N219" s="315"/>
    </row>
    <row r="220" spans="1:14" s="13" customFormat="1" ht="15.75" customHeight="1">
      <c r="A220" s="87"/>
      <c r="B220" s="88"/>
      <c r="C220" s="312"/>
      <c r="D220" s="312"/>
      <c r="E220" s="312"/>
      <c r="F220" s="312"/>
      <c r="G220" s="312"/>
      <c r="H220" s="312"/>
      <c r="I220" s="312"/>
      <c r="J220" s="82"/>
      <c r="K220" s="313"/>
      <c r="L220" s="313"/>
      <c r="M220" s="315">
        <v>0</v>
      </c>
      <c r="N220" s="315"/>
    </row>
    <row r="221" spans="1:14" s="13" customFormat="1" ht="15.75" customHeight="1">
      <c r="A221" s="87"/>
      <c r="B221" s="88"/>
      <c r="C221" s="312"/>
      <c r="D221" s="312"/>
      <c r="E221" s="312"/>
      <c r="F221" s="312"/>
      <c r="G221" s="312"/>
      <c r="H221" s="312"/>
      <c r="I221" s="312"/>
      <c r="J221" s="82"/>
      <c r="K221" s="313"/>
      <c r="L221" s="313"/>
      <c r="M221" s="315">
        <v>0</v>
      </c>
      <c r="N221" s="315"/>
    </row>
    <row r="222" spans="1:14" s="13" customFormat="1" ht="15.75" customHeight="1">
      <c r="A222" s="87"/>
      <c r="B222" s="88"/>
      <c r="C222" s="312"/>
      <c r="D222" s="312"/>
      <c r="E222" s="312"/>
      <c r="F222" s="312"/>
      <c r="G222" s="312"/>
      <c r="H222" s="312"/>
      <c r="I222" s="312"/>
      <c r="J222" s="82"/>
      <c r="K222" s="313"/>
      <c r="L222" s="313"/>
      <c r="M222" s="315">
        <v>0</v>
      </c>
      <c r="N222" s="315"/>
    </row>
    <row r="223" spans="1:14" s="13" customFormat="1" ht="15.75" customHeight="1">
      <c r="A223" s="87"/>
      <c r="B223" s="88"/>
      <c r="C223" s="312"/>
      <c r="D223" s="312"/>
      <c r="E223" s="312"/>
      <c r="F223" s="312"/>
      <c r="G223" s="312"/>
      <c r="H223" s="312"/>
      <c r="I223" s="312"/>
      <c r="J223" s="82"/>
      <c r="K223" s="313"/>
      <c r="L223" s="313"/>
      <c r="M223" s="315">
        <v>0</v>
      </c>
      <c r="N223" s="315"/>
    </row>
    <row r="224" spans="1:14" s="13" customFormat="1" ht="15.75" customHeight="1">
      <c r="A224" s="87"/>
      <c r="B224" s="88"/>
      <c r="C224" s="312"/>
      <c r="D224" s="312"/>
      <c r="E224" s="312"/>
      <c r="F224" s="312"/>
      <c r="G224" s="312"/>
      <c r="H224" s="312"/>
      <c r="I224" s="312"/>
      <c r="J224" s="82"/>
      <c r="K224" s="313"/>
      <c r="L224" s="313"/>
      <c r="M224" s="315">
        <v>0</v>
      </c>
      <c r="N224" s="315"/>
    </row>
    <row r="225" spans="1:14" s="13" customFormat="1" ht="15.75" customHeight="1">
      <c r="A225" s="87"/>
      <c r="B225" s="88"/>
      <c r="C225" s="312"/>
      <c r="D225" s="312"/>
      <c r="E225" s="312"/>
      <c r="F225" s="312"/>
      <c r="G225" s="312"/>
      <c r="H225" s="312"/>
      <c r="I225" s="312"/>
      <c r="J225" s="82"/>
      <c r="K225" s="313"/>
      <c r="L225" s="313"/>
      <c r="M225" s="315">
        <v>0</v>
      </c>
      <c r="N225" s="315"/>
    </row>
    <row r="226" spans="1:14" s="13" customFormat="1" ht="15.75" customHeight="1">
      <c r="A226" s="87"/>
      <c r="B226" s="88"/>
      <c r="C226" s="312"/>
      <c r="D226" s="312"/>
      <c r="E226" s="312"/>
      <c r="F226" s="312"/>
      <c r="G226" s="312"/>
      <c r="H226" s="312"/>
      <c r="I226" s="312"/>
      <c r="J226" s="82"/>
      <c r="K226" s="313"/>
      <c r="L226" s="313"/>
      <c r="M226" s="315">
        <v>0</v>
      </c>
      <c r="N226" s="315"/>
    </row>
    <row r="227" spans="1:14" s="13" customFormat="1" ht="15.75" customHeight="1">
      <c r="A227" s="87"/>
      <c r="B227" s="88"/>
      <c r="C227" s="312"/>
      <c r="D227" s="312"/>
      <c r="E227" s="312"/>
      <c r="F227" s="312"/>
      <c r="G227" s="312"/>
      <c r="H227" s="312"/>
      <c r="I227" s="312"/>
      <c r="J227" s="82"/>
      <c r="K227" s="313"/>
      <c r="L227" s="313"/>
      <c r="M227" s="315">
        <v>0</v>
      </c>
      <c r="N227" s="315"/>
    </row>
    <row r="228" spans="1:14" s="13" customFormat="1" ht="15.75" customHeight="1">
      <c r="A228" s="87"/>
      <c r="B228" s="88"/>
      <c r="C228" s="312"/>
      <c r="D228" s="312"/>
      <c r="E228" s="312"/>
      <c r="F228" s="312"/>
      <c r="G228" s="312"/>
      <c r="H228" s="312"/>
      <c r="I228" s="312"/>
      <c r="J228" s="82"/>
      <c r="K228" s="313"/>
      <c r="L228" s="313"/>
      <c r="M228" s="315">
        <v>0</v>
      </c>
      <c r="N228" s="315"/>
    </row>
    <row r="229" spans="1:14" s="13" customFormat="1" ht="15.75" customHeight="1">
      <c r="A229" s="87"/>
      <c r="B229" s="88"/>
      <c r="C229" s="312"/>
      <c r="D229" s="312"/>
      <c r="E229" s="312"/>
      <c r="F229" s="312"/>
      <c r="G229" s="312"/>
      <c r="H229" s="312"/>
      <c r="I229" s="312"/>
      <c r="J229" s="82"/>
      <c r="K229" s="313"/>
      <c r="L229" s="313"/>
      <c r="M229" s="315">
        <v>0</v>
      </c>
      <c r="N229" s="315"/>
    </row>
    <row r="230" spans="1:14" s="13" customFormat="1" ht="15.75" customHeight="1">
      <c r="A230" s="87"/>
      <c r="B230" s="88"/>
      <c r="C230" s="312"/>
      <c r="D230" s="312"/>
      <c r="E230" s="312"/>
      <c r="F230" s="312"/>
      <c r="G230" s="312"/>
      <c r="H230" s="312"/>
      <c r="I230" s="312"/>
      <c r="J230" s="82"/>
      <c r="K230" s="313"/>
      <c r="L230" s="313"/>
      <c r="M230" s="315">
        <v>0</v>
      </c>
      <c r="N230" s="315"/>
    </row>
    <row r="231" spans="1:14" s="13" customFormat="1" ht="15.75" customHeight="1">
      <c r="A231" s="87"/>
      <c r="B231" s="88"/>
      <c r="C231" s="312"/>
      <c r="D231" s="312"/>
      <c r="E231" s="312"/>
      <c r="F231" s="312"/>
      <c r="G231" s="312"/>
      <c r="H231" s="312"/>
      <c r="I231" s="312"/>
      <c r="J231" s="82"/>
      <c r="K231" s="313"/>
      <c r="L231" s="313"/>
      <c r="M231" s="315">
        <v>0</v>
      </c>
      <c r="N231" s="315"/>
    </row>
    <row r="232" spans="1:14" s="13" customFormat="1" ht="15.75" customHeight="1">
      <c r="A232" s="87"/>
      <c r="B232" s="88"/>
      <c r="C232" s="312"/>
      <c r="D232" s="312"/>
      <c r="E232" s="312"/>
      <c r="F232" s="312"/>
      <c r="G232" s="312"/>
      <c r="H232" s="312"/>
      <c r="I232" s="312"/>
      <c r="J232" s="82"/>
      <c r="K232" s="313"/>
      <c r="L232" s="313"/>
      <c r="M232" s="315">
        <v>0</v>
      </c>
      <c r="N232" s="315"/>
    </row>
    <row r="233" spans="1:14" s="13" customFormat="1" ht="15.75" customHeight="1">
      <c r="A233" s="87"/>
      <c r="B233" s="88"/>
      <c r="C233" s="312"/>
      <c r="D233" s="312"/>
      <c r="E233" s="312"/>
      <c r="F233" s="312"/>
      <c r="G233" s="312"/>
      <c r="H233" s="312"/>
      <c r="I233" s="312"/>
      <c r="J233" s="82"/>
      <c r="K233" s="313"/>
      <c r="L233" s="313"/>
      <c r="M233" s="315">
        <v>0</v>
      </c>
      <c r="N233" s="315"/>
    </row>
    <row r="234" spans="1:14" s="13" customFormat="1" ht="15.75" customHeight="1">
      <c r="A234" s="87"/>
      <c r="B234" s="88"/>
      <c r="C234" s="312"/>
      <c r="D234" s="312"/>
      <c r="E234" s="312"/>
      <c r="F234" s="312"/>
      <c r="G234" s="312"/>
      <c r="H234" s="312"/>
      <c r="I234" s="312"/>
      <c r="J234" s="82"/>
      <c r="K234" s="313"/>
      <c r="L234" s="313"/>
      <c r="M234" s="315">
        <v>0</v>
      </c>
      <c r="N234" s="315"/>
    </row>
    <row r="235" spans="1:14" s="13" customFormat="1" ht="15.75" customHeight="1">
      <c r="A235" s="87"/>
      <c r="B235" s="88"/>
      <c r="C235" s="312"/>
      <c r="D235" s="312"/>
      <c r="E235" s="312"/>
      <c r="F235" s="312"/>
      <c r="G235" s="312"/>
      <c r="H235" s="312"/>
      <c r="I235" s="312"/>
      <c r="J235" s="82"/>
      <c r="K235" s="313"/>
      <c r="L235" s="313"/>
      <c r="M235" s="315">
        <v>0</v>
      </c>
      <c r="N235" s="315"/>
    </row>
    <row r="236" spans="1:14" s="13" customFormat="1" ht="15.75" customHeight="1">
      <c r="A236" s="87"/>
      <c r="B236" s="88"/>
      <c r="C236" s="312"/>
      <c r="D236" s="312"/>
      <c r="E236" s="312"/>
      <c r="F236" s="312"/>
      <c r="G236" s="312"/>
      <c r="H236" s="312"/>
      <c r="I236" s="312"/>
      <c r="J236" s="82"/>
      <c r="K236" s="313"/>
      <c r="L236" s="313"/>
      <c r="M236" s="315">
        <v>0</v>
      </c>
      <c r="N236" s="315"/>
    </row>
    <row r="237" spans="1:14" s="13" customFormat="1" ht="15.75" customHeight="1">
      <c r="A237" s="87"/>
      <c r="B237" s="88"/>
      <c r="C237" s="312"/>
      <c r="D237" s="312"/>
      <c r="E237" s="312"/>
      <c r="F237" s="312"/>
      <c r="G237" s="312"/>
      <c r="H237" s="312"/>
      <c r="I237" s="312"/>
      <c r="J237" s="82"/>
      <c r="K237" s="313"/>
      <c r="L237" s="313"/>
      <c r="M237" s="315">
        <v>0</v>
      </c>
      <c r="N237" s="315"/>
    </row>
    <row r="238" spans="1:14" s="13" customFormat="1" ht="15.75" customHeight="1">
      <c r="A238" s="87"/>
      <c r="B238" s="88"/>
      <c r="C238" s="312"/>
      <c r="D238" s="312"/>
      <c r="E238" s="312"/>
      <c r="F238" s="312"/>
      <c r="G238" s="312"/>
      <c r="H238" s="312"/>
      <c r="I238" s="312"/>
      <c r="J238" s="82"/>
      <c r="K238" s="313"/>
      <c r="L238" s="313"/>
      <c r="M238" s="315">
        <v>0</v>
      </c>
      <c r="N238" s="315"/>
    </row>
    <row r="239" spans="1:14" s="13" customFormat="1" ht="15.75" customHeight="1">
      <c r="A239" s="87"/>
      <c r="B239" s="88"/>
      <c r="C239" s="312"/>
      <c r="D239" s="312"/>
      <c r="E239" s="312"/>
      <c r="F239" s="312"/>
      <c r="G239" s="312"/>
      <c r="H239" s="312"/>
      <c r="I239" s="312"/>
      <c r="J239" s="82"/>
      <c r="K239" s="313"/>
      <c r="L239" s="313"/>
      <c r="M239" s="315">
        <v>0</v>
      </c>
      <c r="N239" s="315"/>
    </row>
    <row r="240" spans="1:14" s="13" customFormat="1" ht="15.75" customHeight="1">
      <c r="A240" s="87"/>
      <c r="B240" s="88"/>
      <c r="C240" s="312"/>
      <c r="D240" s="312"/>
      <c r="E240" s="312"/>
      <c r="F240" s="312"/>
      <c r="G240" s="312"/>
      <c r="H240" s="312"/>
      <c r="I240" s="312"/>
      <c r="J240" s="82"/>
      <c r="K240" s="313"/>
      <c r="L240" s="313"/>
      <c r="M240" s="315">
        <v>0</v>
      </c>
      <c r="N240" s="315"/>
    </row>
    <row r="241" spans="1:14" s="13" customFormat="1" ht="15.75" customHeight="1">
      <c r="A241" s="87"/>
      <c r="B241" s="88"/>
      <c r="C241" s="312"/>
      <c r="D241" s="312"/>
      <c r="E241" s="312"/>
      <c r="F241" s="312"/>
      <c r="G241" s="312"/>
      <c r="H241" s="312"/>
      <c r="I241" s="312"/>
      <c r="J241" s="82"/>
      <c r="K241" s="313"/>
      <c r="L241" s="313"/>
      <c r="M241" s="315">
        <v>0</v>
      </c>
      <c r="N241" s="315"/>
    </row>
    <row r="242" spans="1:14" s="13" customFormat="1" ht="15.75" customHeight="1">
      <c r="A242" s="87"/>
      <c r="B242" s="88"/>
      <c r="C242" s="312"/>
      <c r="D242" s="312"/>
      <c r="E242" s="312"/>
      <c r="F242" s="312"/>
      <c r="G242" s="312"/>
      <c r="H242" s="312"/>
      <c r="I242" s="312"/>
      <c r="J242" s="82"/>
      <c r="K242" s="313"/>
      <c r="L242" s="313"/>
      <c r="M242" s="315">
        <v>0</v>
      </c>
      <c r="N242" s="315"/>
    </row>
    <row r="243" spans="1:14" s="13" customFormat="1" ht="15.75" customHeight="1">
      <c r="A243" s="87"/>
      <c r="B243" s="88"/>
      <c r="C243" s="312"/>
      <c r="D243" s="312"/>
      <c r="E243" s="312"/>
      <c r="F243" s="312"/>
      <c r="G243" s="312"/>
      <c r="H243" s="312"/>
      <c r="I243" s="312"/>
      <c r="J243" s="82"/>
      <c r="K243" s="313"/>
      <c r="L243" s="313"/>
      <c r="M243" s="315">
        <v>0</v>
      </c>
      <c r="N243" s="315"/>
    </row>
    <row r="244" spans="1:14" s="13" customFormat="1" ht="15.75" customHeight="1">
      <c r="A244" s="87"/>
      <c r="B244" s="88"/>
      <c r="C244" s="312"/>
      <c r="D244" s="312"/>
      <c r="E244" s="312"/>
      <c r="F244" s="312"/>
      <c r="G244" s="312"/>
      <c r="H244" s="312"/>
      <c r="I244" s="312"/>
      <c r="J244" s="82"/>
      <c r="K244" s="313"/>
      <c r="L244" s="313"/>
      <c r="M244" s="315">
        <v>0</v>
      </c>
      <c r="N244" s="315"/>
    </row>
    <row r="245" spans="1:14" s="13" customFormat="1" ht="15.75" customHeight="1">
      <c r="A245" s="87"/>
      <c r="B245" s="88"/>
      <c r="C245" s="312"/>
      <c r="D245" s="312"/>
      <c r="E245" s="312"/>
      <c r="F245" s="312"/>
      <c r="G245" s="312"/>
      <c r="H245" s="312"/>
      <c r="I245" s="312"/>
      <c r="J245" s="82"/>
      <c r="K245" s="313"/>
      <c r="L245" s="313"/>
      <c r="M245" s="315">
        <v>0</v>
      </c>
      <c r="N245" s="315"/>
    </row>
    <row r="246" spans="1:14" s="13" customFormat="1" ht="15.75" customHeight="1">
      <c r="A246" s="87"/>
      <c r="B246" s="88"/>
      <c r="C246" s="312"/>
      <c r="D246" s="312"/>
      <c r="E246" s="312"/>
      <c r="F246" s="312"/>
      <c r="G246" s="312"/>
      <c r="H246" s="312"/>
      <c r="I246" s="312"/>
      <c r="J246" s="82"/>
      <c r="K246" s="313"/>
      <c r="L246" s="313"/>
      <c r="M246" s="315">
        <v>0</v>
      </c>
      <c r="N246" s="315"/>
    </row>
    <row r="247" spans="1:14" s="13" customFormat="1" ht="15.75" customHeight="1">
      <c r="A247" s="87"/>
      <c r="B247" s="88"/>
      <c r="C247" s="312"/>
      <c r="D247" s="312"/>
      <c r="E247" s="312"/>
      <c r="F247" s="312"/>
      <c r="G247" s="312"/>
      <c r="H247" s="312"/>
      <c r="I247" s="312"/>
      <c r="J247" s="82"/>
      <c r="K247" s="313"/>
      <c r="L247" s="313"/>
      <c r="M247" s="315">
        <v>0</v>
      </c>
      <c r="N247" s="315"/>
    </row>
    <row r="248" spans="1:14" s="13" customFormat="1" ht="15.75" customHeight="1">
      <c r="A248" s="87"/>
      <c r="B248" s="88"/>
      <c r="C248" s="312"/>
      <c r="D248" s="312"/>
      <c r="E248" s="312"/>
      <c r="F248" s="312"/>
      <c r="G248" s="312"/>
      <c r="H248" s="312"/>
      <c r="I248" s="312"/>
      <c r="J248" s="82"/>
      <c r="K248" s="313"/>
      <c r="L248" s="313"/>
      <c r="M248" s="315">
        <v>0</v>
      </c>
      <c r="N248" s="315"/>
    </row>
    <row r="249" spans="1:14" s="14" customFormat="1" ht="15.75" customHeight="1">
      <c r="A249" s="376" t="s">
        <v>42</v>
      </c>
      <c r="B249" s="376"/>
      <c r="C249" s="376"/>
      <c r="D249" s="376"/>
      <c r="E249" s="376"/>
      <c r="F249" s="376"/>
      <c r="G249" s="376"/>
      <c r="H249" s="376"/>
      <c r="I249" s="376"/>
      <c r="J249" s="376"/>
      <c r="K249" s="376"/>
      <c r="L249" s="376"/>
      <c r="M249" s="377">
        <f>SUM(M205:N248)</f>
        <v>0</v>
      </c>
      <c r="N249" s="377"/>
    </row>
    <row r="250" spans="1:14" s="14" customFormat="1" ht="15.75" customHeight="1">
      <c r="A250" s="456"/>
      <c r="B250" s="457"/>
      <c r="C250" s="457"/>
      <c r="D250" s="457"/>
      <c r="E250" s="457"/>
      <c r="F250" s="457"/>
      <c r="G250" s="457"/>
      <c r="H250" s="457"/>
      <c r="I250" s="457"/>
      <c r="J250" s="457"/>
      <c r="K250" s="457"/>
      <c r="L250" s="457"/>
      <c r="M250" s="457"/>
      <c r="N250" s="458"/>
    </row>
    <row r="251" spans="1:14" s="14" customFormat="1" ht="15.75" customHeight="1">
      <c r="A251" s="459"/>
      <c r="B251" s="460"/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1"/>
    </row>
    <row r="252" spans="1:14" s="14" customFormat="1" ht="15.75" customHeight="1">
      <c r="A252" s="462"/>
      <c r="B252" s="463"/>
      <c r="C252" s="463"/>
      <c r="D252" s="463"/>
      <c r="E252" s="463"/>
      <c r="F252" s="463"/>
      <c r="G252" s="463"/>
      <c r="H252" s="463"/>
      <c r="I252" s="463"/>
      <c r="J252" s="463"/>
      <c r="K252" s="463"/>
      <c r="L252" s="463"/>
      <c r="M252" s="463"/>
      <c r="N252" s="464"/>
    </row>
    <row r="253" spans="1:14" s="13" customFormat="1" ht="15.75" customHeight="1">
      <c r="A253" s="447" t="s">
        <v>6</v>
      </c>
      <c r="B253" s="448"/>
      <c r="C253" s="448"/>
      <c r="D253" s="448"/>
      <c r="E253" s="448"/>
      <c r="F253" s="448"/>
      <c r="G253" s="448"/>
      <c r="H253" s="448"/>
      <c r="I253" s="448"/>
      <c r="J253" s="448"/>
      <c r="K253" s="448"/>
      <c r="L253" s="448"/>
      <c r="M253" s="448"/>
      <c r="N253" s="449"/>
    </row>
    <row r="254" spans="1:14" s="13" customFormat="1" ht="15.75" customHeight="1" thickBot="1">
      <c r="A254" s="450"/>
      <c r="B254" s="451"/>
      <c r="C254" s="451"/>
      <c r="D254" s="451"/>
      <c r="E254" s="451"/>
      <c r="F254" s="451"/>
      <c r="G254" s="451"/>
      <c r="H254" s="451"/>
      <c r="I254" s="451"/>
      <c r="J254" s="451"/>
      <c r="K254" s="451"/>
      <c r="L254" s="451"/>
      <c r="M254" s="451"/>
      <c r="N254" s="452"/>
    </row>
    <row r="255" spans="1:14" s="13" customFormat="1" ht="15.75" customHeight="1">
      <c r="A255" s="289" t="s">
        <v>7</v>
      </c>
      <c r="B255" s="290"/>
      <c r="C255" s="290"/>
      <c r="D255" s="390"/>
      <c r="E255" s="390"/>
      <c r="F255" s="390"/>
      <c r="G255" s="390"/>
      <c r="H255" s="390"/>
      <c r="I255" s="390"/>
      <c r="J255" s="390"/>
      <c r="K255" s="390"/>
      <c r="L255" s="290"/>
      <c r="M255" s="290"/>
      <c r="N255" s="291"/>
    </row>
    <row r="256" spans="1:14" s="13" customFormat="1" ht="15.75" customHeight="1">
      <c r="A256" s="321" t="s">
        <v>107</v>
      </c>
      <c r="B256" s="322"/>
      <c r="C256" s="323"/>
      <c r="D256" s="238" t="s">
        <v>108</v>
      </c>
      <c r="E256" s="238"/>
      <c r="F256" s="324" t="s">
        <v>109</v>
      </c>
      <c r="G256" s="380"/>
      <c r="H256" s="324" t="s">
        <v>110</v>
      </c>
      <c r="I256" s="325"/>
      <c r="J256" s="325"/>
      <c r="K256" s="380"/>
      <c r="L256" s="324" t="s">
        <v>111</v>
      </c>
      <c r="M256" s="325"/>
      <c r="N256" s="380"/>
    </row>
    <row r="257" spans="1:14" s="13" customFormat="1" ht="15.75" customHeight="1">
      <c r="A257" s="324" t="s">
        <v>105</v>
      </c>
      <c r="B257" s="325"/>
      <c r="C257" s="156"/>
      <c r="D257" s="300"/>
      <c r="E257" s="301"/>
      <c r="F257" s="300"/>
      <c r="G257" s="301"/>
      <c r="H257" s="465">
        <f>SUM(C257-D257)</f>
        <v>0</v>
      </c>
      <c r="I257" s="466"/>
      <c r="J257" s="466"/>
      <c r="K257" s="467"/>
      <c r="L257" s="328"/>
      <c r="M257" s="329"/>
      <c r="N257" s="330"/>
    </row>
    <row r="258" spans="1:14" s="13" customFormat="1" ht="15.75" customHeight="1" thickBot="1">
      <c r="A258" s="326" t="s">
        <v>106</v>
      </c>
      <c r="B258" s="327"/>
      <c r="C258" s="157"/>
      <c r="D258" s="287"/>
      <c r="E258" s="288"/>
      <c r="F258" s="287"/>
      <c r="G258" s="288"/>
      <c r="H258" s="468">
        <f>SUM(C258-D258)</f>
        <v>0</v>
      </c>
      <c r="I258" s="469"/>
      <c r="J258" s="469"/>
      <c r="K258" s="470"/>
      <c r="L258" s="331"/>
      <c r="M258" s="332"/>
      <c r="N258" s="333"/>
    </row>
    <row r="259" spans="1:14" s="13" customFormat="1" ht="15.75" customHeight="1" thickBot="1">
      <c r="A259" s="3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59"/>
      <c r="M259" s="11"/>
      <c r="N259" s="12"/>
    </row>
    <row r="260" spans="1:14" s="13" customFormat="1" ht="15.75" customHeight="1">
      <c r="A260" s="289" t="s">
        <v>8</v>
      </c>
      <c r="B260" s="290"/>
      <c r="C260" s="290"/>
      <c r="D260" s="290"/>
      <c r="E260" s="290"/>
      <c r="F260" s="290"/>
      <c r="G260" s="290"/>
      <c r="H260" s="290"/>
      <c r="I260" s="290"/>
      <c r="J260" s="290"/>
      <c r="K260" s="290"/>
      <c r="L260" s="290"/>
      <c r="M260" s="290"/>
      <c r="N260" s="291"/>
    </row>
    <row r="261" spans="1:14" s="13" customFormat="1" ht="15.75" customHeight="1">
      <c r="A261" s="292" t="s">
        <v>35</v>
      </c>
      <c r="B261" s="292" t="s">
        <v>97</v>
      </c>
      <c r="C261" s="292" t="s">
        <v>143</v>
      </c>
      <c r="D261" s="346" t="s">
        <v>112</v>
      </c>
      <c r="E261" s="350"/>
      <c r="F261" s="350"/>
      <c r="G261" s="350"/>
      <c r="H261" s="347"/>
      <c r="I261" s="346" t="s">
        <v>96</v>
      </c>
      <c r="J261" s="347"/>
      <c r="K261" s="292" t="s">
        <v>113</v>
      </c>
      <c r="L261" s="471" t="s">
        <v>9</v>
      </c>
      <c r="M261" s="472"/>
      <c r="N261" s="473"/>
    </row>
    <row r="262" spans="1:14" s="13" customFormat="1" ht="15.75" customHeight="1">
      <c r="A262" s="293"/>
      <c r="B262" s="299"/>
      <c r="C262" s="299"/>
      <c r="D262" s="348"/>
      <c r="E262" s="351"/>
      <c r="F262" s="351"/>
      <c r="G262" s="351"/>
      <c r="H262" s="349"/>
      <c r="I262" s="348"/>
      <c r="J262" s="349"/>
      <c r="K262" s="381"/>
      <c r="L262" s="97" t="s">
        <v>108</v>
      </c>
      <c r="M262" s="97" t="s">
        <v>109</v>
      </c>
      <c r="N262" s="97" t="s">
        <v>114</v>
      </c>
    </row>
    <row r="263" spans="1:14" s="13" customFormat="1" ht="15" customHeight="1">
      <c r="A263" s="89"/>
      <c r="B263" s="89"/>
      <c r="C263" s="89"/>
      <c r="D263" s="286"/>
      <c r="E263" s="286"/>
      <c r="F263" s="286"/>
      <c r="G263" s="286"/>
      <c r="H263" s="286"/>
      <c r="I263" s="286"/>
      <c r="J263" s="286"/>
      <c r="K263" s="89"/>
      <c r="L263" s="90"/>
      <c r="M263" s="90"/>
      <c r="N263" s="166">
        <f>L263-M263</f>
        <v>0</v>
      </c>
    </row>
    <row r="264" spans="1:14" s="13" customFormat="1" ht="15" customHeight="1">
      <c r="A264" s="89"/>
      <c r="B264" s="89"/>
      <c r="C264" s="89"/>
      <c r="D264" s="286"/>
      <c r="E264" s="286"/>
      <c r="F264" s="286"/>
      <c r="G264" s="286"/>
      <c r="H264" s="286"/>
      <c r="I264" s="286"/>
      <c r="J264" s="286"/>
      <c r="K264" s="89"/>
      <c r="L264" s="90"/>
      <c r="M264" s="90"/>
      <c r="N264" s="166">
        <f>N263+L264-M264</f>
        <v>0</v>
      </c>
    </row>
    <row r="265" spans="1:14" s="13" customFormat="1" ht="15" customHeight="1">
      <c r="A265" s="89"/>
      <c r="B265" s="89"/>
      <c r="C265" s="89"/>
      <c r="D265" s="286"/>
      <c r="E265" s="286"/>
      <c r="F265" s="286"/>
      <c r="G265" s="286"/>
      <c r="H265" s="286"/>
      <c r="I265" s="286"/>
      <c r="J265" s="286"/>
      <c r="K265" s="89"/>
      <c r="L265" s="90"/>
      <c r="M265" s="90"/>
      <c r="N265" s="166">
        <f aca="true" t="shared" si="0" ref="N265:N328">N264+L265-M265</f>
        <v>0</v>
      </c>
    </row>
    <row r="266" spans="1:14" s="13" customFormat="1" ht="15" customHeight="1">
      <c r="A266" s="89"/>
      <c r="B266" s="89"/>
      <c r="C266" s="89"/>
      <c r="D266" s="286"/>
      <c r="E266" s="286"/>
      <c r="F266" s="286"/>
      <c r="G266" s="286"/>
      <c r="H266" s="286"/>
      <c r="I266" s="286"/>
      <c r="J266" s="286"/>
      <c r="K266" s="89"/>
      <c r="L266" s="90"/>
      <c r="M266" s="90"/>
      <c r="N266" s="166">
        <f t="shared" si="0"/>
        <v>0</v>
      </c>
    </row>
    <row r="267" spans="1:14" s="13" customFormat="1" ht="15" customHeight="1">
      <c r="A267" s="89"/>
      <c r="B267" s="89"/>
      <c r="C267" s="89"/>
      <c r="D267" s="286"/>
      <c r="E267" s="286"/>
      <c r="F267" s="286"/>
      <c r="G267" s="286"/>
      <c r="H267" s="286"/>
      <c r="I267" s="286"/>
      <c r="J267" s="286"/>
      <c r="K267" s="89"/>
      <c r="L267" s="90"/>
      <c r="M267" s="90"/>
      <c r="N267" s="166">
        <f t="shared" si="0"/>
        <v>0</v>
      </c>
    </row>
    <row r="268" spans="1:14" s="13" customFormat="1" ht="15" customHeight="1">
      <c r="A268" s="89"/>
      <c r="B268" s="89"/>
      <c r="C268" s="89"/>
      <c r="D268" s="286"/>
      <c r="E268" s="286"/>
      <c r="F268" s="286"/>
      <c r="G268" s="286"/>
      <c r="H268" s="286"/>
      <c r="I268" s="286"/>
      <c r="J268" s="286"/>
      <c r="K268" s="89"/>
      <c r="L268" s="90"/>
      <c r="M268" s="90"/>
      <c r="N268" s="166">
        <f t="shared" si="0"/>
        <v>0</v>
      </c>
    </row>
    <row r="269" spans="1:14" s="13" customFormat="1" ht="15" customHeight="1">
      <c r="A269" s="89"/>
      <c r="B269" s="89"/>
      <c r="C269" s="89"/>
      <c r="D269" s="286"/>
      <c r="E269" s="286"/>
      <c r="F269" s="286"/>
      <c r="G269" s="286"/>
      <c r="H269" s="286"/>
      <c r="I269" s="286"/>
      <c r="J269" s="286"/>
      <c r="K269" s="89"/>
      <c r="L269" s="90"/>
      <c r="M269" s="90"/>
      <c r="N269" s="166">
        <f t="shared" si="0"/>
        <v>0</v>
      </c>
    </row>
    <row r="270" spans="1:14" s="13" customFormat="1" ht="15" customHeight="1">
      <c r="A270" s="89"/>
      <c r="B270" s="89"/>
      <c r="C270" s="89"/>
      <c r="D270" s="286"/>
      <c r="E270" s="286"/>
      <c r="F270" s="286"/>
      <c r="G270" s="286"/>
      <c r="H270" s="286"/>
      <c r="I270" s="286"/>
      <c r="J270" s="286"/>
      <c r="K270" s="89"/>
      <c r="L270" s="90"/>
      <c r="M270" s="90"/>
      <c r="N270" s="166">
        <f t="shared" si="0"/>
        <v>0</v>
      </c>
    </row>
    <row r="271" spans="1:14" s="13" customFormat="1" ht="15" customHeight="1">
      <c r="A271" s="89"/>
      <c r="B271" s="89"/>
      <c r="C271" s="89"/>
      <c r="D271" s="286"/>
      <c r="E271" s="286"/>
      <c r="F271" s="286"/>
      <c r="G271" s="286"/>
      <c r="H271" s="286"/>
      <c r="I271" s="286"/>
      <c r="J271" s="286"/>
      <c r="K271" s="89"/>
      <c r="L271" s="90"/>
      <c r="M271" s="90"/>
      <c r="N271" s="166">
        <f t="shared" si="0"/>
        <v>0</v>
      </c>
    </row>
    <row r="272" spans="1:14" s="13" customFormat="1" ht="15" customHeight="1">
      <c r="A272" s="89"/>
      <c r="B272" s="89"/>
      <c r="C272" s="89"/>
      <c r="D272" s="286"/>
      <c r="E272" s="286"/>
      <c r="F272" s="286"/>
      <c r="G272" s="286"/>
      <c r="H272" s="286"/>
      <c r="I272" s="286"/>
      <c r="J272" s="286"/>
      <c r="K272" s="89"/>
      <c r="L272" s="90"/>
      <c r="M272" s="90"/>
      <c r="N272" s="166">
        <f t="shared" si="0"/>
        <v>0</v>
      </c>
    </row>
    <row r="273" spans="1:14" s="13" customFormat="1" ht="15" customHeight="1">
      <c r="A273" s="89"/>
      <c r="B273" s="89"/>
      <c r="C273" s="89"/>
      <c r="D273" s="286"/>
      <c r="E273" s="286"/>
      <c r="F273" s="286"/>
      <c r="G273" s="286"/>
      <c r="H273" s="286"/>
      <c r="I273" s="286"/>
      <c r="J273" s="286"/>
      <c r="K273" s="89"/>
      <c r="L273" s="90"/>
      <c r="M273" s="90"/>
      <c r="N273" s="166">
        <f t="shared" si="0"/>
        <v>0</v>
      </c>
    </row>
    <row r="274" spans="1:14" s="13" customFormat="1" ht="15" customHeight="1">
      <c r="A274" s="89"/>
      <c r="B274" s="89"/>
      <c r="C274" s="89"/>
      <c r="D274" s="286"/>
      <c r="E274" s="286"/>
      <c r="F274" s="286"/>
      <c r="G274" s="286"/>
      <c r="H274" s="286"/>
      <c r="I274" s="286"/>
      <c r="J274" s="286"/>
      <c r="K274" s="89"/>
      <c r="L274" s="90"/>
      <c r="M274" s="90"/>
      <c r="N274" s="166">
        <f t="shared" si="0"/>
        <v>0</v>
      </c>
    </row>
    <row r="275" spans="1:14" s="13" customFormat="1" ht="15" customHeight="1">
      <c r="A275" s="89"/>
      <c r="B275" s="89"/>
      <c r="C275" s="89"/>
      <c r="D275" s="286"/>
      <c r="E275" s="286"/>
      <c r="F275" s="286"/>
      <c r="G275" s="286"/>
      <c r="H275" s="286"/>
      <c r="I275" s="286"/>
      <c r="J275" s="286"/>
      <c r="K275" s="89"/>
      <c r="L275" s="90"/>
      <c r="M275" s="90"/>
      <c r="N275" s="166">
        <f t="shared" si="0"/>
        <v>0</v>
      </c>
    </row>
    <row r="276" spans="1:14" s="13" customFormat="1" ht="15" customHeight="1">
      <c r="A276" s="89"/>
      <c r="B276" s="89"/>
      <c r="C276" s="89"/>
      <c r="D276" s="286"/>
      <c r="E276" s="286"/>
      <c r="F276" s="286"/>
      <c r="G276" s="286"/>
      <c r="H276" s="286"/>
      <c r="I276" s="286"/>
      <c r="J276" s="286"/>
      <c r="K276" s="89"/>
      <c r="L276" s="90"/>
      <c r="M276" s="90"/>
      <c r="N276" s="166">
        <f t="shared" si="0"/>
        <v>0</v>
      </c>
    </row>
    <row r="277" spans="1:14" s="13" customFormat="1" ht="15" customHeight="1">
      <c r="A277" s="89"/>
      <c r="B277" s="89"/>
      <c r="C277" s="89"/>
      <c r="D277" s="286"/>
      <c r="E277" s="286"/>
      <c r="F277" s="286"/>
      <c r="G277" s="286"/>
      <c r="H277" s="286"/>
      <c r="I277" s="286"/>
      <c r="J277" s="286"/>
      <c r="K277" s="89"/>
      <c r="L277" s="90"/>
      <c r="M277" s="90"/>
      <c r="N277" s="166">
        <f t="shared" si="0"/>
        <v>0</v>
      </c>
    </row>
    <row r="278" spans="1:14" s="13" customFormat="1" ht="15" customHeight="1">
      <c r="A278" s="89"/>
      <c r="B278" s="89"/>
      <c r="C278" s="89"/>
      <c r="D278" s="286"/>
      <c r="E278" s="286"/>
      <c r="F278" s="286"/>
      <c r="G278" s="286"/>
      <c r="H278" s="286"/>
      <c r="I278" s="286"/>
      <c r="J278" s="286"/>
      <c r="K278" s="89"/>
      <c r="L278" s="90"/>
      <c r="M278" s="90"/>
      <c r="N278" s="166">
        <f t="shared" si="0"/>
        <v>0</v>
      </c>
    </row>
    <row r="279" spans="1:14" s="13" customFormat="1" ht="15" customHeight="1">
      <c r="A279" s="89"/>
      <c r="B279" s="89"/>
      <c r="C279" s="89"/>
      <c r="D279" s="286"/>
      <c r="E279" s="286"/>
      <c r="F279" s="286"/>
      <c r="G279" s="286"/>
      <c r="H279" s="286"/>
      <c r="I279" s="286"/>
      <c r="J279" s="286"/>
      <c r="K279" s="89"/>
      <c r="L279" s="90"/>
      <c r="M279" s="90"/>
      <c r="N279" s="166">
        <f t="shared" si="0"/>
        <v>0</v>
      </c>
    </row>
    <row r="280" spans="1:14" s="13" customFormat="1" ht="15" customHeight="1">
      <c r="A280" s="89"/>
      <c r="B280" s="89"/>
      <c r="C280" s="89"/>
      <c r="D280" s="286"/>
      <c r="E280" s="286"/>
      <c r="F280" s="286"/>
      <c r="G280" s="286"/>
      <c r="H280" s="286"/>
      <c r="I280" s="286"/>
      <c r="J280" s="286"/>
      <c r="K280" s="89"/>
      <c r="L280" s="90"/>
      <c r="M280" s="90"/>
      <c r="N280" s="166">
        <f t="shared" si="0"/>
        <v>0</v>
      </c>
    </row>
    <row r="281" spans="1:14" s="13" customFormat="1" ht="15" customHeight="1">
      <c r="A281" s="89"/>
      <c r="B281" s="89"/>
      <c r="C281" s="89"/>
      <c r="D281" s="286"/>
      <c r="E281" s="286"/>
      <c r="F281" s="286"/>
      <c r="G281" s="286"/>
      <c r="H281" s="286"/>
      <c r="I281" s="286"/>
      <c r="J281" s="286"/>
      <c r="K281" s="89"/>
      <c r="L281" s="90"/>
      <c r="M281" s="90"/>
      <c r="N281" s="166">
        <f t="shared" si="0"/>
        <v>0</v>
      </c>
    </row>
    <row r="282" spans="1:14" s="13" customFormat="1" ht="15" customHeight="1">
      <c r="A282" s="89"/>
      <c r="B282" s="89"/>
      <c r="C282" s="89"/>
      <c r="D282" s="286"/>
      <c r="E282" s="286"/>
      <c r="F282" s="286"/>
      <c r="G282" s="286"/>
      <c r="H282" s="286"/>
      <c r="I282" s="286"/>
      <c r="J282" s="286"/>
      <c r="K282" s="89"/>
      <c r="L282" s="90"/>
      <c r="M282" s="90"/>
      <c r="N282" s="166">
        <f t="shared" si="0"/>
        <v>0</v>
      </c>
    </row>
    <row r="283" spans="1:14" s="13" customFormat="1" ht="15" customHeight="1">
      <c r="A283" s="89"/>
      <c r="B283" s="89"/>
      <c r="C283" s="89"/>
      <c r="D283" s="286"/>
      <c r="E283" s="286"/>
      <c r="F283" s="286"/>
      <c r="G283" s="286"/>
      <c r="H283" s="286"/>
      <c r="I283" s="286"/>
      <c r="J283" s="286"/>
      <c r="K283" s="89"/>
      <c r="L283" s="90"/>
      <c r="M283" s="90"/>
      <c r="N283" s="166">
        <f t="shared" si="0"/>
        <v>0</v>
      </c>
    </row>
    <row r="284" spans="1:14" s="13" customFormat="1" ht="15" customHeight="1">
      <c r="A284" s="89"/>
      <c r="B284" s="89"/>
      <c r="C284" s="89"/>
      <c r="D284" s="286"/>
      <c r="E284" s="286"/>
      <c r="F284" s="286"/>
      <c r="G284" s="286"/>
      <c r="H284" s="286"/>
      <c r="I284" s="286"/>
      <c r="J284" s="286"/>
      <c r="K284" s="89"/>
      <c r="L284" s="90"/>
      <c r="M284" s="90"/>
      <c r="N284" s="166">
        <f t="shared" si="0"/>
        <v>0</v>
      </c>
    </row>
    <row r="285" spans="1:14" s="13" customFormat="1" ht="15" customHeight="1">
      <c r="A285" s="89"/>
      <c r="B285" s="89"/>
      <c r="C285" s="89"/>
      <c r="D285" s="286"/>
      <c r="E285" s="286"/>
      <c r="F285" s="286"/>
      <c r="G285" s="286"/>
      <c r="H285" s="286"/>
      <c r="I285" s="286"/>
      <c r="J285" s="286"/>
      <c r="K285" s="89"/>
      <c r="L285" s="90"/>
      <c r="M285" s="90"/>
      <c r="N285" s="166">
        <f t="shared" si="0"/>
        <v>0</v>
      </c>
    </row>
    <row r="286" spans="1:14" s="13" customFormat="1" ht="15" customHeight="1">
      <c r="A286" s="89"/>
      <c r="B286" s="89"/>
      <c r="C286" s="89"/>
      <c r="D286" s="286"/>
      <c r="E286" s="286"/>
      <c r="F286" s="286"/>
      <c r="G286" s="286"/>
      <c r="H286" s="286"/>
      <c r="I286" s="286"/>
      <c r="J286" s="286"/>
      <c r="K286" s="89"/>
      <c r="L286" s="90"/>
      <c r="M286" s="90"/>
      <c r="N286" s="166">
        <f t="shared" si="0"/>
        <v>0</v>
      </c>
    </row>
    <row r="287" spans="1:14" s="13" customFormat="1" ht="15" customHeight="1">
      <c r="A287" s="89"/>
      <c r="B287" s="89"/>
      <c r="C287" s="89"/>
      <c r="D287" s="286"/>
      <c r="E287" s="286"/>
      <c r="F287" s="286"/>
      <c r="G287" s="286"/>
      <c r="H287" s="286"/>
      <c r="I287" s="286"/>
      <c r="J287" s="286"/>
      <c r="K287" s="89"/>
      <c r="L287" s="90"/>
      <c r="M287" s="90"/>
      <c r="N287" s="166">
        <f t="shared" si="0"/>
        <v>0</v>
      </c>
    </row>
    <row r="288" spans="1:14" s="13" customFormat="1" ht="15" customHeight="1">
      <c r="A288" s="89"/>
      <c r="B288" s="89"/>
      <c r="C288" s="89"/>
      <c r="D288" s="286"/>
      <c r="E288" s="286"/>
      <c r="F288" s="286"/>
      <c r="G288" s="286"/>
      <c r="H288" s="286"/>
      <c r="I288" s="286"/>
      <c r="J288" s="286"/>
      <c r="K288" s="89"/>
      <c r="L288" s="90"/>
      <c r="M288" s="90"/>
      <c r="N288" s="166">
        <f t="shared" si="0"/>
        <v>0</v>
      </c>
    </row>
    <row r="289" spans="1:14" s="13" customFormat="1" ht="15" customHeight="1">
      <c r="A289" s="89"/>
      <c r="B289" s="89"/>
      <c r="C289" s="89"/>
      <c r="D289" s="286"/>
      <c r="E289" s="286"/>
      <c r="F289" s="286"/>
      <c r="G289" s="286"/>
      <c r="H289" s="286"/>
      <c r="I289" s="286"/>
      <c r="J289" s="286"/>
      <c r="K289" s="89"/>
      <c r="L289" s="90"/>
      <c r="M289" s="90"/>
      <c r="N289" s="166">
        <f t="shared" si="0"/>
        <v>0</v>
      </c>
    </row>
    <row r="290" spans="1:14" s="13" customFormat="1" ht="15" customHeight="1">
      <c r="A290" s="89"/>
      <c r="B290" s="89"/>
      <c r="C290" s="89"/>
      <c r="D290" s="286"/>
      <c r="E290" s="286"/>
      <c r="F290" s="286"/>
      <c r="G290" s="286"/>
      <c r="H290" s="286"/>
      <c r="I290" s="286"/>
      <c r="J290" s="286"/>
      <c r="K290" s="89"/>
      <c r="L290" s="90"/>
      <c r="M290" s="90"/>
      <c r="N290" s="166">
        <f t="shared" si="0"/>
        <v>0</v>
      </c>
    </row>
    <row r="291" spans="1:14" s="13" customFormat="1" ht="15" customHeight="1">
      <c r="A291" s="89"/>
      <c r="B291" s="89"/>
      <c r="C291" s="89"/>
      <c r="D291" s="286"/>
      <c r="E291" s="286"/>
      <c r="F291" s="286"/>
      <c r="G291" s="286"/>
      <c r="H291" s="286"/>
      <c r="I291" s="286"/>
      <c r="J291" s="286"/>
      <c r="K291" s="89"/>
      <c r="L291" s="90"/>
      <c r="M291" s="90"/>
      <c r="N291" s="166">
        <f t="shared" si="0"/>
        <v>0</v>
      </c>
    </row>
    <row r="292" spans="1:14" s="13" customFormat="1" ht="15" customHeight="1">
      <c r="A292" s="89"/>
      <c r="B292" s="89"/>
      <c r="C292" s="89"/>
      <c r="D292" s="286"/>
      <c r="E292" s="286"/>
      <c r="F292" s="286"/>
      <c r="G292" s="286"/>
      <c r="H292" s="286"/>
      <c r="I292" s="286"/>
      <c r="J292" s="286"/>
      <c r="K292" s="89"/>
      <c r="L292" s="90"/>
      <c r="M292" s="90"/>
      <c r="N292" s="166">
        <f t="shared" si="0"/>
        <v>0</v>
      </c>
    </row>
    <row r="293" spans="1:14" s="13" customFormat="1" ht="15" customHeight="1">
      <c r="A293" s="89"/>
      <c r="B293" s="89"/>
      <c r="C293" s="89"/>
      <c r="D293" s="286"/>
      <c r="E293" s="286"/>
      <c r="F293" s="286"/>
      <c r="G293" s="286"/>
      <c r="H293" s="286"/>
      <c r="I293" s="286"/>
      <c r="J293" s="286"/>
      <c r="K293" s="89"/>
      <c r="L293" s="90"/>
      <c r="M293" s="90"/>
      <c r="N293" s="166">
        <f t="shared" si="0"/>
        <v>0</v>
      </c>
    </row>
    <row r="294" spans="1:14" s="13" customFormat="1" ht="15" customHeight="1">
      <c r="A294" s="89"/>
      <c r="B294" s="89"/>
      <c r="C294" s="89"/>
      <c r="D294" s="286"/>
      <c r="E294" s="286"/>
      <c r="F294" s="286"/>
      <c r="G294" s="286"/>
      <c r="H294" s="286"/>
      <c r="I294" s="286"/>
      <c r="J294" s="286"/>
      <c r="K294" s="89"/>
      <c r="L294" s="90"/>
      <c r="M294" s="90"/>
      <c r="N294" s="166">
        <f t="shared" si="0"/>
        <v>0</v>
      </c>
    </row>
    <row r="295" spans="1:14" s="13" customFormat="1" ht="15" customHeight="1">
      <c r="A295" s="89"/>
      <c r="B295" s="89"/>
      <c r="C295" s="89"/>
      <c r="D295" s="286"/>
      <c r="E295" s="286"/>
      <c r="F295" s="286"/>
      <c r="G295" s="286"/>
      <c r="H295" s="286"/>
      <c r="I295" s="286"/>
      <c r="J295" s="286"/>
      <c r="K295" s="89"/>
      <c r="L295" s="90"/>
      <c r="M295" s="90"/>
      <c r="N295" s="166">
        <f t="shared" si="0"/>
        <v>0</v>
      </c>
    </row>
    <row r="296" spans="1:14" s="13" customFormat="1" ht="15" customHeight="1">
      <c r="A296" s="89"/>
      <c r="B296" s="89"/>
      <c r="C296" s="89"/>
      <c r="D296" s="286"/>
      <c r="E296" s="286"/>
      <c r="F296" s="286"/>
      <c r="G296" s="286"/>
      <c r="H296" s="286"/>
      <c r="I296" s="286"/>
      <c r="J296" s="286"/>
      <c r="K296" s="89"/>
      <c r="L296" s="90"/>
      <c r="M296" s="90"/>
      <c r="N296" s="166">
        <f t="shared" si="0"/>
        <v>0</v>
      </c>
    </row>
    <row r="297" spans="1:14" s="13" customFormat="1" ht="15" customHeight="1">
      <c r="A297" s="89"/>
      <c r="B297" s="89"/>
      <c r="C297" s="89"/>
      <c r="D297" s="286"/>
      <c r="E297" s="286"/>
      <c r="F297" s="286"/>
      <c r="G297" s="286"/>
      <c r="H297" s="286"/>
      <c r="I297" s="286"/>
      <c r="J297" s="286"/>
      <c r="K297" s="89"/>
      <c r="L297" s="90"/>
      <c r="M297" s="90"/>
      <c r="N297" s="166">
        <f t="shared" si="0"/>
        <v>0</v>
      </c>
    </row>
    <row r="298" spans="1:14" s="13" customFormat="1" ht="15" customHeight="1">
      <c r="A298" s="89"/>
      <c r="B298" s="89"/>
      <c r="C298" s="89"/>
      <c r="D298" s="286"/>
      <c r="E298" s="286"/>
      <c r="F298" s="286"/>
      <c r="G298" s="286"/>
      <c r="H298" s="286"/>
      <c r="I298" s="286"/>
      <c r="J298" s="286"/>
      <c r="K298" s="89"/>
      <c r="L298" s="90"/>
      <c r="M298" s="90"/>
      <c r="N298" s="166">
        <f t="shared" si="0"/>
        <v>0</v>
      </c>
    </row>
    <row r="299" spans="1:14" s="13" customFormat="1" ht="15" customHeight="1">
      <c r="A299" s="89"/>
      <c r="B299" s="89"/>
      <c r="C299" s="89"/>
      <c r="D299" s="286"/>
      <c r="E299" s="286"/>
      <c r="F299" s="286"/>
      <c r="G299" s="286"/>
      <c r="H299" s="286"/>
      <c r="I299" s="286"/>
      <c r="J299" s="286"/>
      <c r="K299" s="89"/>
      <c r="L299" s="90"/>
      <c r="M299" s="90"/>
      <c r="N299" s="166">
        <f t="shared" si="0"/>
        <v>0</v>
      </c>
    </row>
    <row r="300" spans="1:14" s="13" customFormat="1" ht="15" customHeight="1">
      <c r="A300" s="89"/>
      <c r="B300" s="89"/>
      <c r="C300" s="89"/>
      <c r="D300" s="286"/>
      <c r="E300" s="286"/>
      <c r="F300" s="286"/>
      <c r="G300" s="286"/>
      <c r="H300" s="286"/>
      <c r="I300" s="286"/>
      <c r="J300" s="286"/>
      <c r="K300" s="89"/>
      <c r="L300" s="90"/>
      <c r="M300" s="90"/>
      <c r="N300" s="166">
        <f t="shared" si="0"/>
        <v>0</v>
      </c>
    </row>
    <row r="301" spans="1:14" s="13" customFormat="1" ht="15" customHeight="1">
      <c r="A301" s="89"/>
      <c r="B301" s="89"/>
      <c r="C301" s="89"/>
      <c r="D301" s="286"/>
      <c r="E301" s="286"/>
      <c r="F301" s="286"/>
      <c r="G301" s="286"/>
      <c r="H301" s="286"/>
      <c r="I301" s="286"/>
      <c r="J301" s="286"/>
      <c r="K301" s="89"/>
      <c r="L301" s="90"/>
      <c r="M301" s="90"/>
      <c r="N301" s="166">
        <f t="shared" si="0"/>
        <v>0</v>
      </c>
    </row>
    <row r="302" spans="1:14" s="13" customFormat="1" ht="15" customHeight="1">
      <c r="A302" s="89"/>
      <c r="B302" s="89"/>
      <c r="C302" s="89"/>
      <c r="D302" s="286"/>
      <c r="E302" s="286"/>
      <c r="F302" s="286"/>
      <c r="G302" s="286"/>
      <c r="H302" s="286"/>
      <c r="I302" s="286"/>
      <c r="J302" s="286"/>
      <c r="K302" s="89"/>
      <c r="L302" s="90"/>
      <c r="M302" s="90"/>
      <c r="N302" s="166">
        <f t="shared" si="0"/>
        <v>0</v>
      </c>
    </row>
    <row r="303" spans="1:14" s="13" customFormat="1" ht="15" customHeight="1">
      <c r="A303" s="89"/>
      <c r="B303" s="89"/>
      <c r="C303" s="89"/>
      <c r="D303" s="286"/>
      <c r="E303" s="286"/>
      <c r="F303" s="286"/>
      <c r="G303" s="286"/>
      <c r="H303" s="286"/>
      <c r="I303" s="286"/>
      <c r="J303" s="286"/>
      <c r="K303" s="89"/>
      <c r="L303" s="90"/>
      <c r="M303" s="90"/>
      <c r="N303" s="166">
        <f t="shared" si="0"/>
        <v>0</v>
      </c>
    </row>
    <row r="304" spans="1:14" s="13" customFormat="1" ht="15" customHeight="1">
      <c r="A304" s="89"/>
      <c r="B304" s="89"/>
      <c r="C304" s="89"/>
      <c r="D304" s="286"/>
      <c r="E304" s="286"/>
      <c r="F304" s="286"/>
      <c r="G304" s="286"/>
      <c r="H304" s="286"/>
      <c r="I304" s="286"/>
      <c r="J304" s="286"/>
      <c r="K304" s="89"/>
      <c r="L304" s="90"/>
      <c r="M304" s="90"/>
      <c r="N304" s="166">
        <f t="shared" si="0"/>
        <v>0</v>
      </c>
    </row>
    <row r="305" spans="1:14" s="13" customFormat="1" ht="15" customHeight="1">
      <c r="A305" s="89"/>
      <c r="B305" s="89"/>
      <c r="C305" s="89"/>
      <c r="D305" s="286"/>
      <c r="E305" s="286"/>
      <c r="F305" s="286"/>
      <c r="G305" s="286"/>
      <c r="H305" s="286"/>
      <c r="I305" s="286"/>
      <c r="J305" s="286"/>
      <c r="K305" s="89"/>
      <c r="L305" s="90"/>
      <c r="M305" s="90"/>
      <c r="N305" s="166">
        <f t="shared" si="0"/>
        <v>0</v>
      </c>
    </row>
    <row r="306" spans="1:14" s="13" customFormat="1" ht="15" customHeight="1">
      <c r="A306" s="89"/>
      <c r="B306" s="89"/>
      <c r="C306" s="89"/>
      <c r="D306" s="286"/>
      <c r="E306" s="286"/>
      <c r="F306" s="286"/>
      <c r="G306" s="286"/>
      <c r="H306" s="286"/>
      <c r="I306" s="286"/>
      <c r="J306" s="286"/>
      <c r="K306" s="89"/>
      <c r="L306" s="90"/>
      <c r="M306" s="90"/>
      <c r="N306" s="166">
        <f t="shared" si="0"/>
        <v>0</v>
      </c>
    </row>
    <row r="307" spans="1:14" s="13" customFormat="1" ht="15" customHeight="1">
      <c r="A307" s="89"/>
      <c r="B307" s="89"/>
      <c r="C307" s="89"/>
      <c r="D307" s="286"/>
      <c r="E307" s="286"/>
      <c r="F307" s="286"/>
      <c r="G307" s="286"/>
      <c r="H307" s="286"/>
      <c r="I307" s="286"/>
      <c r="J307" s="286"/>
      <c r="K307" s="89"/>
      <c r="L307" s="90"/>
      <c r="M307" s="90"/>
      <c r="N307" s="166">
        <f t="shared" si="0"/>
        <v>0</v>
      </c>
    </row>
    <row r="308" spans="1:14" s="13" customFormat="1" ht="15" customHeight="1">
      <c r="A308" s="89"/>
      <c r="B308" s="89"/>
      <c r="C308" s="89"/>
      <c r="D308" s="286"/>
      <c r="E308" s="286"/>
      <c r="F308" s="286"/>
      <c r="G308" s="286"/>
      <c r="H308" s="286"/>
      <c r="I308" s="286"/>
      <c r="J308" s="286"/>
      <c r="K308" s="89"/>
      <c r="L308" s="90"/>
      <c r="M308" s="90"/>
      <c r="N308" s="166">
        <f t="shared" si="0"/>
        <v>0</v>
      </c>
    </row>
    <row r="309" spans="1:14" s="13" customFormat="1" ht="15" customHeight="1">
      <c r="A309" s="89"/>
      <c r="B309" s="89"/>
      <c r="C309" s="89"/>
      <c r="D309" s="286"/>
      <c r="E309" s="286"/>
      <c r="F309" s="286"/>
      <c r="G309" s="286"/>
      <c r="H309" s="286"/>
      <c r="I309" s="286"/>
      <c r="J309" s="286"/>
      <c r="K309" s="89"/>
      <c r="L309" s="90"/>
      <c r="M309" s="90"/>
      <c r="N309" s="166">
        <f t="shared" si="0"/>
        <v>0</v>
      </c>
    </row>
    <row r="310" spans="1:14" s="13" customFormat="1" ht="15" customHeight="1">
      <c r="A310" s="89"/>
      <c r="B310" s="89"/>
      <c r="C310" s="89"/>
      <c r="D310" s="286"/>
      <c r="E310" s="286"/>
      <c r="F310" s="286"/>
      <c r="G310" s="286"/>
      <c r="H310" s="286"/>
      <c r="I310" s="286"/>
      <c r="J310" s="286"/>
      <c r="K310" s="89"/>
      <c r="L310" s="90"/>
      <c r="M310" s="90"/>
      <c r="N310" s="166">
        <f t="shared" si="0"/>
        <v>0</v>
      </c>
    </row>
    <row r="311" spans="1:14" s="13" customFormat="1" ht="15" customHeight="1">
      <c r="A311" s="89"/>
      <c r="B311" s="89"/>
      <c r="C311" s="89"/>
      <c r="D311" s="286"/>
      <c r="E311" s="286"/>
      <c r="F311" s="286"/>
      <c r="G311" s="286"/>
      <c r="H311" s="286"/>
      <c r="I311" s="286"/>
      <c r="J311" s="286"/>
      <c r="K311" s="89"/>
      <c r="L311" s="90"/>
      <c r="M311" s="90"/>
      <c r="N311" s="166">
        <f t="shared" si="0"/>
        <v>0</v>
      </c>
    </row>
    <row r="312" spans="1:14" s="13" customFormat="1" ht="15" customHeight="1">
      <c r="A312" s="89"/>
      <c r="B312" s="89"/>
      <c r="C312" s="89"/>
      <c r="D312" s="286"/>
      <c r="E312" s="286"/>
      <c r="F312" s="286"/>
      <c r="G312" s="286"/>
      <c r="H312" s="286"/>
      <c r="I312" s="286"/>
      <c r="J312" s="286"/>
      <c r="K312" s="89"/>
      <c r="L312" s="90"/>
      <c r="M312" s="90"/>
      <c r="N312" s="166">
        <f t="shared" si="0"/>
        <v>0</v>
      </c>
    </row>
    <row r="313" spans="1:14" s="13" customFormat="1" ht="15" customHeight="1">
      <c r="A313" s="89"/>
      <c r="B313" s="89"/>
      <c r="C313" s="89"/>
      <c r="D313" s="286"/>
      <c r="E313" s="286"/>
      <c r="F313" s="286"/>
      <c r="G313" s="286"/>
      <c r="H313" s="286"/>
      <c r="I313" s="286"/>
      <c r="J313" s="286"/>
      <c r="K313" s="89"/>
      <c r="L313" s="90"/>
      <c r="M313" s="90"/>
      <c r="N313" s="166">
        <f t="shared" si="0"/>
        <v>0</v>
      </c>
    </row>
    <row r="314" spans="1:14" s="13" customFormat="1" ht="15" customHeight="1">
      <c r="A314" s="89"/>
      <c r="B314" s="89"/>
      <c r="C314" s="89"/>
      <c r="D314" s="286"/>
      <c r="E314" s="286"/>
      <c r="F314" s="286"/>
      <c r="G314" s="286"/>
      <c r="H314" s="286"/>
      <c r="I314" s="286"/>
      <c r="J314" s="286"/>
      <c r="K314" s="89"/>
      <c r="L314" s="90"/>
      <c r="M314" s="90"/>
      <c r="N314" s="166">
        <f t="shared" si="0"/>
        <v>0</v>
      </c>
    </row>
    <row r="315" spans="1:14" s="13" customFormat="1" ht="15" customHeight="1">
      <c r="A315" s="89"/>
      <c r="B315" s="89"/>
      <c r="C315" s="89"/>
      <c r="D315" s="286"/>
      <c r="E315" s="286"/>
      <c r="F315" s="286"/>
      <c r="G315" s="286"/>
      <c r="H315" s="286"/>
      <c r="I315" s="286"/>
      <c r="J315" s="286"/>
      <c r="K315" s="89"/>
      <c r="L315" s="90"/>
      <c r="M315" s="90"/>
      <c r="N315" s="166">
        <f t="shared" si="0"/>
        <v>0</v>
      </c>
    </row>
    <row r="316" spans="1:14" s="13" customFormat="1" ht="15" customHeight="1">
      <c r="A316" s="89"/>
      <c r="B316" s="89"/>
      <c r="C316" s="89"/>
      <c r="D316" s="286"/>
      <c r="E316" s="286"/>
      <c r="F316" s="286"/>
      <c r="G316" s="286"/>
      <c r="H316" s="286"/>
      <c r="I316" s="286"/>
      <c r="J316" s="286"/>
      <c r="K316" s="89"/>
      <c r="L316" s="90"/>
      <c r="M316" s="90"/>
      <c r="N316" s="166">
        <f t="shared" si="0"/>
        <v>0</v>
      </c>
    </row>
    <row r="317" spans="1:14" s="13" customFormat="1" ht="15" customHeight="1">
      <c r="A317" s="89"/>
      <c r="B317" s="89"/>
      <c r="C317" s="89"/>
      <c r="D317" s="286"/>
      <c r="E317" s="286"/>
      <c r="F317" s="286"/>
      <c r="G317" s="286"/>
      <c r="H317" s="286"/>
      <c r="I317" s="286"/>
      <c r="J317" s="286"/>
      <c r="K317" s="89"/>
      <c r="L317" s="90"/>
      <c r="M317" s="90"/>
      <c r="N317" s="166">
        <f t="shared" si="0"/>
        <v>0</v>
      </c>
    </row>
    <row r="318" spans="1:14" s="13" customFormat="1" ht="15" customHeight="1">
      <c r="A318" s="89"/>
      <c r="B318" s="89"/>
      <c r="C318" s="89"/>
      <c r="D318" s="286"/>
      <c r="E318" s="286"/>
      <c r="F318" s="286"/>
      <c r="G318" s="286"/>
      <c r="H318" s="286"/>
      <c r="I318" s="286"/>
      <c r="J318" s="286"/>
      <c r="K318" s="89"/>
      <c r="L318" s="90"/>
      <c r="M318" s="90"/>
      <c r="N318" s="166">
        <f t="shared" si="0"/>
        <v>0</v>
      </c>
    </row>
    <row r="319" spans="1:14" s="13" customFormat="1" ht="15" customHeight="1">
      <c r="A319" s="89"/>
      <c r="B319" s="89"/>
      <c r="C319" s="89"/>
      <c r="D319" s="286"/>
      <c r="E319" s="286"/>
      <c r="F319" s="286"/>
      <c r="G319" s="286"/>
      <c r="H319" s="286"/>
      <c r="I319" s="286"/>
      <c r="J319" s="286"/>
      <c r="K319" s="89"/>
      <c r="L319" s="90"/>
      <c r="M319" s="90"/>
      <c r="N319" s="166">
        <f t="shared" si="0"/>
        <v>0</v>
      </c>
    </row>
    <row r="320" spans="1:14" s="13" customFormat="1" ht="15" customHeight="1">
      <c r="A320" s="89"/>
      <c r="B320" s="89"/>
      <c r="C320" s="89"/>
      <c r="D320" s="286"/>
      <c r="E320" s="286"/>
      <c r="F320" s="286"/>
      <c r="G320" s="286"/>
      <c r="H320" s="286"/>
      <c r="I320" s="286"/>
      <c r="J320" s="286"/>
      <c r="K320" s="89"/>
      <c r="L320" s="90"/>
      <c r="M320" s="90"/>
      <c r="N320" s="166">
        <f t="shared" si="0"/>
        <v>0</v>
      </c>
    </row>
    <row r="321" spans="1:14" s="13" customFormat="1" ht="15" customHeight="1">
      <c r="A321" s="89"/>
      <c r="B321" s="89"/>
      <c r="C321" s="89"/>
      <c r="D321" s="286"/>
      <c r="E321" s="286"/>
      <c r="F321" s="286"/>
      <c r="G321" s="286"/>
      <c r="H321" s="286"/>
      <c r="I321" s="286"/>
      <c r="J321" s="286"/>
      <c r="K321" s="89"/>
      <c r="L321" s="90"/>
      <c r="M321" s="90"/>
      <c r="N321" s="166">
        <f t="shared" si="0"/>
        <v>0</v>
      </c>
    </row>
    <row r="322" spans="1:14" s="13" customFormat="1" ht="15" customHeight="1">
      <c r="A322" s="89"/>
      <c r="B322" s="89"/>
      <c r="C322" s="89"/>
      <c r="D322" s="286"/>
      <c r="E322" s="286"/>
      <c r="F322" s="286"/>
      <c r="G322" s="286"/>
      <c r="H322" s="286"/>
      <c r="I322" s="286"/>
      <c r="J322" s="286"/>
      <c r="K322" s="89"/>
      <c r="L322" s="90"/>
      <c r="M322" s="90"/>
      <c r="N322" s="166">
        <f t="shared" si="0"/>
        <v>0</v>
      </c>
    </row>
    <row r="323" spans="1:14" s="13" customFormat="1" ht="15" customHeight="1">
      <c r="A323" s="89"/>
      <c r="B323" s="89"/>
      <c r="C323" s="89"/>
      <c r="D323" s="286"/>
      <c r="E323" s="286"/>
      <c r="F323" s="286"/>
      <c r="G323" s="286"/>
      <c r="H323" s="286"/>
      <c r="I323" s="286"/>
      <c r="J323" s="286"/>
      <c r="K323" s="89"/>
      <c r="L323" s="90"/>
      <c r="M323" s="90"/>
      <c r="N323" s="166">
        <f t="shared" si="0"/>
        <v>0</v>
      </c>
    </row>
    <row r="324" spans="1:14" s="13" customFormat="1" ht="15" customHeight="1">
      <c r="A324" s="89"/>
      <c r="B324" s="89"/>
      <c r="C324" s="89"/>
      <c r="D324" s="286"/>
      <c r="E324" s="286"/>
      <c r="F324" s="286"/>
      <c r="G324" s="286"/>
      <c r="H324" s="286"/>
      <c r="I324" s="286"/>
      <c r="J324" s="286"/>
      <c r="K324" s="89"/>
      <c r="L324" s="90"/>
      <c r="M324" s="90"/>
      <c r="N324" s="166">
        <f t="shared" si="0"/>
        <v>0</v>
      </c>
    </row>
    <row r="325" spans="1:14" s="13" customFormat="1" ht="15" customHeight="1">
      <c r="A325" s="89"/>
      <c r="B325" s="89"/>
      <c r="C325" s="89"/>
      <c r="D325" s="286"/>
      <c r="E325" s="286"/>
      <c r="F325" s="286"/>
      <c r="G325" s="286"/>
      <c r="H325" s="286"/>
      <c r="I325" s="286"/>
      <c r="J325" s="286"/>
      <c r="K325" s="89"/>
      <c r="L325" s="90"/>
      <c r="M325" s="90"/>
      <c r="N325" s="166">
        <f t="shared" si="0"/>
        <v>0</v>
      </c>
    </row>
    <row r="326" spans="1:14" s="13" customFormat="1" ht="15" customHeight="1">
      <c r="A326" s="89"/>
      <c r="B326" s="89"/>
      <c r="C326" s="89"/>
      <c r="D326" s="286"/>
      <c r="E326" s="286"/>
      <c r="F326" s="286"/>
      <c r="G326" s="286"/>
      <c r="H326" s="286"/>
      <c r="I326" s="286"/>
      <c r="J326" s="286"/>
      <c r="K326" s="89"/>
      <c r="L326" s="90"/>
      <c r="M326" s="90"/>
      <c r="N326" s="166">
        <f t="shared" si="0"/>
        <v>0</v>
      </c>
    </row>
    <row r="327" spans="1:14" s="13" customFormat="1" ht="15" customHeight="1">
      <c r="A327" s="89"/>
      <c r="B327" s="89"/>
      <c r="C327" s="89"/>
      <c r="D327" s="286"/>
      <c r="E327" s="286"/>
      <c r="F327" s="286"/>
      <c r="G327" s="286"/>
      <c r="H327" s="286"/>
      <c r="I327" s="286"/>
      <c r="J327" s="286"/>
      <c r="K327" s="89"/>
      <c r="L327" s="90"/>
      <c r="M327" s="90"/>
      <c r="N327" s="166">
        <f t="shared" si="0"/>
        <v>0</v>
      </c>
    </row>
    <row r="328" spans="1:14" s="13" customFormat="1" ht="15" customHeight="1">
      <c r="A328" s="89"/>
      <c r="B328" s="89"/>
      <c r="C328" s="89"/>
      <c r="D328" s="286"/>
      <c r="E328" s="286"/>
      <c r="F328" s="286"/>
      <c r="G328" s="286"/>
      <c r="H328" s="286"/>
      <c r="I328" s="286"/>
      <c r="J328" s="286"/>
      <c r="K328" s="89"/>
      <c r="L328" s="90"/>
      <c r="M328" s="90"/>
      <c r="N328" s="166">
        <f t="shared" si="0"/>
        <v>0</v>
      </c>
    </row>
    <row r="329" spans="1:14" s="13" customFormat="1" ht="15" customHeight="1">
      <c r="A329" s="89"/>
      <c r="B329" s="89"/>
      <c r="C329" s="89"/>
      <c r="D329" s="286"/>
      <c r="E329" s="286"/>
      <c r="F329" s="286"/>
      <c r="G329" s="286"/>
      <c r="H329" s="286"/>
      <c r="I329" s="286"/>
      <c r="J329" s="286"/>
      <c r="K329" s="89"/>
      <c r="L329" s="90"/>
      <c r="M329" s="90"/>
      <c r="N329" s="166">
        <f aca="true" t="shared" si="1" ref="N329:N343">N328+L329-M329</f>
        <v>0</v>
      </c>
    </row>
    <row r="330" spans="1:14" s="13" customFormat="1" ht="15" customHeight="1">
      <c r="A330" s="89"/>
      <c r="B330" s="89"/>
      <c r="C330" s="89"/>
      <c r="D330" s="286"/>
      <c r="E330" s="286"/>
      <c r="F330" s="286"/>
      <c r="G330" s="286"/>
      <c r="H330" s="286"/>
      <c r="I330" s="286"/>
      <c r="J330" s="286"/>
      <c r="K330" s="89"/>
      <c r="L330" s="90"/>
      <c r="M330" s="90"/>
      <c r="N330" s="166">
        <f t="shared" si="1"/>
        <v>0</v>
      </c>
    </row>
    <row r="331" spans="1:14" s="13" customFormat="1" ht="15" customHeight="1">
      <c r="A331" s="89"/>
      <c r="B331" s="89"/>
      <c r="C331" s="89"/>
      <c r="D331" s="286"/>
      <c r="E331" s="286"/>
      <c r="F331" s="286"/>
      <c r="G331" s="286"/>
      <c r="H331" s="286"/>
      <c r="I331" s="286"/>
      <c r="J331" s="286"/>
      <c r="K331" s="89"/>
      <c r="L331" s="90"/>
      <c r="M331" s="90"/>
      <c r="N331" s="166">
        <f t="shared" si="1"/>
        <v>0</v>
      </c>
    </row>
    <row r="332" spans="1:14" s="13" customFormat="1" ht="15" customHeight="1">
      <c r="A332" s="89"/>
      <c r="B332" s="89"/>
      <c r="C332" s="89"/>
      <c r="D332" s="286"/>
      <c r="E332" s="286"/>
      <c r="F332" s="286"/>
      <c r="G332" s="286"/>
      <c r="H332" s="286"/>
      <c r="I332" s="286"/>
      <c r="J332" s="286"/>
      <c r="K332" s="89"/>
      <c r="L332" s="90"/>
      <c r="M332" s="90"/>
      <c r="N332" s="166">
        <f t="shared" si="1"/>
        <v>0</v>
      </c>
    </row>
    <row r="333" spans="1:14" s="13" customFormat="1" ht="15" customHeight="1">
      <c r="A333" s="89"/>
      <c r="B333" s="89"/>
      <c r="C333" s="89"/>
      <c r="D333" s="286"/>
      <c r="E333" s="286"/>
      <c r="F333" s="286"/>
      <c r="G333" s="286"/>
      <c r="H333" s="286"/>
      <c r="I333" s="286"/>
      <c r="J333" s="286"/>
      <c r="K333" s="89"/>
      <c r="L333" s="90"/>
      <c r="M333" s="90"/>
      <c r="N333" s="166">
        <f t="shared" si="1"/>
        <v>0</v>
      </c>
    </row>
    <row r="334" spans="1:14" s="13" customFormat="1" ht="15" customHeight="1">
      <c r="A334" s="89"/>
      <c r="B334" s="89"/>
      <c r="C334" s="89"/>
      <c r="D334" s="286"/>
      <c r="E334" s="286"/>
      <c r="F334" s="286"/>
      <c r="G334" s="286"/>
      <c r="H334" s="286"/>
      <c r="I334" s="286"/>
      <c r="J334" s="286"/>
      <c r="K334" s="89"/>
      <c r="L334" s="90"/>
      <c r="M334" s="90"/>
      <c r="N334" s="166">
        <f t="shared" si="1"/>
        <v>0</v>
      </c>
    </row>
    <row r="335" spans="1:14" s="13" customFormat="1" ht="15" customHeight="1">
      <c r="A335" s="89"/>
      <c r="B335" s="89"/>
      <c r="C335" s="89"/>
      <c r="D335" s="286"/>
      <c r="E335" s="286"/>
      <c r="F335" s="286"/>
      <c r="G335" s="286"/>
      <c r="H335" s="286"/>
      <c r="I335" s="286"/>
      <c r="J335" s="286"/>
      <c r="K335" s="89"/>
      <c r="L335" s="90"/>
      <c r="M335" s="90"/>
      <c r="N335" s="166">
        <f t="shared" si="1"/>
        <v>0</v>
      </c>
    </row>
    <row r="336" spans="1:14" s="13" customFormat="1" ht="15" customHeight="1">
      <c r="A336" s="89"/>
      <c r="B336" s="89"/>
      <c r="C336" s="89"/>
      <c r="D336" s="286"/>
      <c r="E336" s="286"/>
      <c r="F336" s="286"/>
      <c r="G336" s="286"/>
      <c r="H336" s="286"/>
      <c r="I336" s="286"/>
      <c r="J336" s="286"/>
      <c r="K336" s="89"/>
      <c r="L336" s="90"/>
      <c r="M336" s="90"/>
      <c r="N336" s="166">
        <f t="shared" si="1"/>
        <v>0</v>
      </c>
    </row>
    <row r="337" spans="1:14" s="13" customFormat="1" ht="15" customHeight="1">
      <c r="A337" s="89"/>
      <c r="B337" s="89"/>
      <c r="C337" s="89"/>
      <c r="D337" s="286"/>
      <c r="E337" s="286"/>
      <c r="F337" s="286"/>
      <c r="G337" s="286"/>
      <c r="H337" s="286"/>
      <c r="I337" s="286"/>
      <c r="J337" s="286"/>
      <c r="K337" s="89"/>
      <c r="L337" s="90"/>
      <c r="M337" s="90"/>
      <c r="N337" s="166">
        <f t="shared" si="1"/>
        <v>0</v>
      </c>
    </row>
    <row r="338" spans="1:14" s="13" customFormat="1" ht="15" customHeight="1">
      <c r="A338" s="89"/>
      <c r="B338" s="89"/>
      <c r="C338" s="89"/>
      <c r="D338" s="286"/>
      <c r="E338" s="286"/>
      <c r="F338" s="286"/>
      <c r="G338" s="286"/>
      <c r="H338" s="286"/>
      <c r="I338" s="286"/>
      <c r="J338" s="286"/>
      <c r="K338" s="89"/>
      <c r="L338" s="90"/>
      <c r="M338" s="90"/>
      <c r="N338" s="166">
        <f t="shared" si="1"/>
        <v>0</v>
      </c>
    </row>
    <row r="339" spans="1:14" s="13" customFormat="1" ht="15" customHeight="1">
      <c r="A339" s="89"/>
      <c r="B339" s="89"/>
      <c r="C339" s="89"/>
      <c r="D339" s="286"/>
      <c r="E339" s="286"/>
      <c r="F339" s="286"/>
      <c r="G339" s="286"/>
      <c r="H339" s="286"/>
      <c r="I339" s="286"/>
      <c r="J339" s="286"/>
      <c r="K339" s="89"/>
      <c r="L339" s="90"/>
      <c r="M339" s="90"/>
      <c r="N339" s="166">
        <f t="shared" si="1"/>
        <v>0</v>
      </c>
    </row>
    <row r="340" spans="1:14" s="13" customFormat="1" ht="15" customHeight="1">
      <c r="A340" s="89"/>
      <c r="B340" s="89"/>
      <c r="C340" s="89"/>
      <c r="D340" s="286"/>
      <c r="E340" s="286"/>
      <c r="F340" s="286"/>
      <c r="G340" s="286"/>
      <c r="H340" s="286"/>
      <c r="I340" s="286"/>
      <c r="J340" s="286"/>
      <c r="K340" s="89"/>
      <c r="L340" s="90"/>
      <c r="M340" s="90"/>
      <c r="N340" s="166">
        <f t="shared" si="1"/>
        <v>0</v>
      </c>
    </row>
    <row r="341" spans="1:14" s="13" customFormat="1" ht="15" customHeight="1">
      <c r="A341" s="89"/>
      <c r="B341" s="89"/>
      <c r="C341" s="89"/>
      <c r="D341" s="286"/>
      <c r="E341" s="286"/>
      <c r="F341" s="286"/>
      <c r="G341" s="286"/>
      <c r="H341" s="286"/>
      <c r="I341" s="286"/>
      <c r="J341" s="286"/>
      <c r="K341" s="89"/>
      <c r="L341" s="90"/>
      <c r="M341" s="90"/>
      <c r="N341" s="166">
        <f t="shared" si="1"/>
        <v>0</v>
      </c>
    </row>
    <row r="342" spans="1:14" s="13" customFormat="1" ht="15" customHeight="1">
      <c r="A342" s="89"/>
      <c r="B342" s="89"/>
      <c r="C342" s="89"/>
      <c r="D342" s="286"/>
      <c r="E342" s="286"/>
      <c r="F342" s="286"/>
      <c r="G342" s="286"/>
      <c r="H342" s="286"/>
      <c r="I342" s="286"/>
      <c r="J342" s="286"/>
      <c r="K342" s="89"/>
      <c r="L342" s="90"/>
      <c r="M342" s="90"/>
      <c r="N342" s="166">
        <f t="shared" si="1"/>
        <v>0</v>
      </c>
    </row>
    <row r="343" spans="1:14" s="13" customFormat="1" ht="15" customHeight="1">
      <c r="A343" s="89"/>
      <c r="B343" s="89"/>
      <c r="C343" s="89"/>
      <c r="D343" s="286"/>
      <c r="E343" s="286"/>
      <c r="F343" s="286"/>
      <c r="G343" s="286"/>
      <c r="H343" s="286"/>
      <c r="I343" s="286"/>
      <c r="J343" s="286"/>
      <c r="K343" s="89"/>
      <c r="L343" s="90"/>
      <c r="M343" s="90"/>
      <c r="N343" s="166">
        <f t="shared" si="1"/>
        <v>0</v>
      </c>
    </row>
    <row r="344" spans="1:14" s="13" customFormat="1" ht="15.75" customHeight="1">
      <c r="A344" s="303" t="s">
        <v>115</v>
      </c>
      <c r="B344" s="303"/>
      <c r="C344" s="303"/>
      <c r="D344" s="303"/>
      <c r="E344" s="303"/>
      <c r="F344" s="303"/>
      <c r="G344" s="303"/>
      <c r="H344" s="303"/>
      <c r="I344" s="303"/>
      <c r="J344" s="303"/>
      <c r="K344" s="303"/>
      <c r="L344" s="164">
        <f>SUM(L263:L343)</f>
        <v>0</v>
      </c>
      <c r="M344" s="164">
        <f>SUM(M263:M343)</f>
        <v>0</v>
      </c>
      <c r="N344" s="197">
        <f>L344-M344</f>
        <v>0</v>
      </c>
    </row>
    <row r="345" spans="1:14" s="18" customFormat="1" ht="52.5" customHeight="1">
      <c r="A345" s="304" t="s">
        <v>117</v>
      </c>
      <c r="B345" s="305"/>
      <c r="C345" s="305"/>
      <c r="D345" s="305"/>
      <c r="E345" s="305"/>
      <c r="F345" s="305"/>
      <c r="G345" s="305"/>
      <c r="H345" s="305"/>
      <c r="I345" s="305"/>
      <c r="J345" s="305"/>
      <c r="K345" s="305"/>
      <c r="L345" s="305"/>
      <c r="M345" s="305"/>
      <c r="N345" s="306"/>
    </row>
    <row r="346" spans="1:14" s="18" customFormat="1" ht="52.5" customHeight="1">
      <c r="A346" s="384" t="s">
        <v>118</v>
      </c>
      <c r="B346" s="385"/>
      <c r="C346" s="385"/>
      <c r="D346" s="385"/>
      <c r="E346" s="385"/>
      <c r="F346" s="385"/>
      <c r="G346" s="385"/>
      <c r="H346" s="385"/>
      <c r="I346" s="385"/>
      <c r="J346" s="385"/>
      <c r="K346" s="385"/>
      <c r="L346" s="385"/>
      <c r="M346" s="385"/>
      <c r="N346" s="386"/>
    </row>
    <row r="347" spans="1:14" s="18" customFormat="1" ht="52.5" customHeight="1">
      <c r="A347" s="387" t="s">
        <v>150</v>
      </c>
      <c r="B347" s="388"/>
      <c r="C347" s="388"/>
      <c r="D347" s="388"/>
      <c r="E347" s="388"/>
      <c r="F347" s="388"/>
      <c r="G347" s="388"/>
      <c r="H347" s="388"/>
      <c r="I347" s="388"/>
      <c r="J347" s="388"/>
      <c r="K347" s="388"/>
      <c r="L347" s="388"/>
      <c r="M347" s="388"/>
      <c r="N347" s="389"/>
    </row>
    <row r="348" spans="1:14" s="13" customFormat="1" ht="15.75" customHeight="1">
      <c r="A348" s="150" t="s">
        <v>116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1"/>
    </row>
    <row r="349" spans="1:14" s="13" customFormat="1" ht="15.75" customHeight="1">
      <c r="A349" s="15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1"/>
    </row>
    <row r="350" spans="1:14" s="13" customFormat="1" ht="15.75" customHeight="1">
      <c r="A350" s="19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1"/>
    </row>
    <row r="351" spans="1:14" s="13" customFormat="1" ht="15.75" customHeight="1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4"/>
    </row>
    <row r="352" spans="1:14" s="13" customFormat="1" ht="15.75" customHeight="1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4"/>
    </row>
    <row r="353" spans="1:14" s="13" customFormat="1" ht="15.75" customHeight="1">
      <c r="A353" s="25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4"/>
    </row>
    <row r="354" spans="1:14" s="13" customFormat="1" ht="15.75" customHeight="1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8"/>
    </row>
    <row r="355" spans="1:14" s="13" customFormat="1" ht="15.75" customHeight="1">
      <c r="A355" s="447" t="s">
        <v>10</v>
      </c>
      <c r="B355" s="448"/>
      <c r="C355" s="448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49"/>
    </row>
    <row r="356" spans="1:14" s="13" customFormat="1" ht="15.75" customHeight="1">
      <c r="A356" s="474"/>
      <c r="B356" s="378"/>
      <c r="C356" s="378"/>
      <c r="D356" s="378"/>
      <c r="E356" s="378"/>
      <c r="F356" s="378"/>
      <c r="G356" s="378"/>
      <c r="H356" s="378"/>
      <c r="I356" s="378"/>
      <c r="J356" s="378"/>
      <c r="K356" s="378"/>
      <c r="L356" s="378"/>
      <c r="M356" s="378"/>
      <c r="N356" s="379"/>
    </row>
    <row r="357" spans="1:14" s="13" customFormat="1" ht="15.75" customHeight="1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9"/>
    </row>
    <row r="358" spans="1:14" s="13" customFormat="1" ht="15.75" customHeight="1">
      <c r="A358" s="396" t="s">
        <v>95</v>
      </c>
      <c r="B358" s="397"/>
      <c r="C358" s="397"/>
      <c r="D358" s="397"/>
      <c r="E358" s="397"/>
      <c r="F358" s="397"/>
      <c r="G358" s="397"/>
      <c r="H358" s="397"/>
      <c r="I358" s="397"/>
      <c r="J358" s="397"/>
      <c r="K358" s="397"/>
      <c r="L358" s="397"/>
      <c r="M358" s="397"/>
      <c r="N358" s="398"/>
    </row>
    <row r="359" spans="1:14" s="13" customFormat="1" ht="15.75" customHeight="1">
      <c r="A359" s="152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53"/>
    </row>
    <row r="360" spans="1:14" s="13" customFormat="1" ht="15.75" customHeight="1">
      <c r="A360" s="404" t="s">
        <v>144</v>
      </c>
      <c r="B360" s="404"/>
      <c r="C360" s="404"/>
      <c r="D360" s="312"/>
      <c r="E360" s="382"/>
      <c r="F360" s="382"/>
      <c r="G360" s="382"/>
      <c r="H360" s="382"/>
      <c r="I360" s="382"/>
      <c r="J360" s="382"/>
      <c r="K360" s="382"/>
      <c r="L360" s="75" t="s">
        <v>62</v>
      </c>
      <c r="M360" s="383"/>
      <c r="N360" s="383"/>
    </row>
    <row r="361" spans="1:14" s="13" customFormat="1" ht="15.75" customHeight="1">
      <c r="A361" s="155" t="s">
        <v>103</v>
      </c>
      <c r="B361" s="155"/>
      <c r="C361" s="155"/>
      <c r="D361" s="312"/>
      <c r="E361" s="382"/>
      <c r="F361" s="382"/>
      <c r="G361" s="382"/>
      <c r="H361" s="382"/>
      <c r="I361" s="382"/>
      <c r="J361" s="382"/>
      <c r="K361" s="382"/>
      <c r="L361" s="145" t="s">
        <v>62</v>
      </c>
      <c r="M361" s="383"/>
      <c r="N361" s="383"/>
    </row>
    <row r="362" spans="1:14" s="13" customFormat="1" ht="15.75" customHeight="1">
      <c r="A362" s="324"/>
      <c r="B362" s="325"/>
      <c r="C362" s="325"/>
      <c r="D362" s="325"/>
      <c r="E362" s="325"/>
      <c r="F362" s="325"/>
      <c r="G362" s="325"/>
      <c r="H362" s="325"/>
      <c r="I362" s="325"/>
      <c r="J362" s="325"/>
      <c r="K362" s="325"/>
      <c r="L362" s="325"/>
      <c r="M362" s="325"/>
      <c r="N362" s="380"/>
    </row>
    <row r="363" spans="1:14" s="13" customFormat="1" ht="24.75" customHeight="1">
      <c r="A363" s="160" t="s">
        <v>32</v>
      </c>
      <c r="B363" s="160" t="s">
        <v>35</v>
      </c>
      <c r="C363" s="160" t="s">
        <v>97</v>
      </c>
      <c r="D363" s="163" t="s">
        <v>143</v>
      </c>
      <c r="E363" s="297" t="s">
        <v>112</v>
      </c>
      <c r="F363" s="302"/>
      <c r="G363" s="302"/>
      <c r="H363" s="302"/>
      <c r="I363" s="302"/>
      <c r="J363" s="302"/>
      <c r="K363" s="298"/>
      <c r="L363" s="160" t="s">
        <v>113</v>
      </c>
      <c r="M363" s="297" t="s">
        <v>36</v>
      </c>
      <c r="N363" s="298"/>
    </row>
    <row r="364" spans="1:14" s="13" customFormat="1" ht="15.75" customHeight="1">
      <c r="A364" s="154">
        <v>1</v>
      </c>
      <c r="B364" s="78"/>
      <c r="C364" s="139"/>
      <c r="D364" s="139"/>
      <c r="E364" s="294" t="s">
        <v>151</v>
      </c>
      <c r="F364" s="295"/>
      <c r="G364" s="295"/>
      <c r="H364" s="295"/>
      <c r="I364" s="295"/>
      <c r="J364" s="295"/>
      <c r="K364" s="295"/>
      <c r="L364" s="296"/>
      <c r="M364" s="284">
        <v>0</v>
      </c>
      <c r="N364" s="285"/>
    </row>
    <row r="365" spans="1:14" s="13" customFormat="1" ht="15.75" customHeight="1">
      <c r="A365" s="154">
        <v>2</v>
      </c>
      <c r="B365" s="78"/>
      <c r="C365" s="139"/>
      <c r="D365" s="139"/>
      <c r="E365" s="161" t="s">
        <v>98</v>
      </c>
      <c r="F365" s="162"/>
      <c r="G365" s="162"/>
      <c r="H365" s="162"/>
      <c r="I365" s="162"/>
      <c r="J365" s="162"/>
      <c r="K365" s="162"/>
      <c r="L365" s="140"/>
      <c r="M365" s="284">
        <v>0</v>
      </c>
      <c r="N365" s="285"/>
    </row>
    <row r="366" spans="1:19" s="13" customFormat="1" ht="15.75" customHeight="1">
      <c r="A366" s="82"/>
      <c r="B366" s="2"/>
      <c r="C366" s="2"/>
      <c r="D366" s="2"/>
      <c r="E366" s="218"/>
      <c r="F366" s="219"/>
      <c r="G366" s="219"/>
      <c r="H366" s="219"/>
      <c r="I366" s="219"/>
      <c r="J366" s="219"/>
      <c r="K366" s="220"/>
      <c r="L366" s="91"/>
      <c r="M366" s="284">
        <v>0</v>
      </c>
      <c r="N366" s="285"/>
      <c r="P366" s="218"/>
      <c r="Q366" s="219"/>
      <c r="R366" s="219"/>
      <c r="S366" s="220"/>
    </row>
    <row r="367" spans="1:14" s="13" customFormat="1" ht="15.75" customHeight="1">
      <c r="A367" s="82"/>
      <c r="B367" s="2"/>
      <c r="C367" s="2"/>
      <c r="D367" s="2"/>
      <c r="E367" s="136"/>
      <c r="F367" s="137"/>
      <c r="G367" s="137"/>
      <c r="H367" s="137"/>
      <c r="I367" s="137"/>
      <c r="J367" s="137"/>
      <c r="K367" s="138"/>
      <c r="L367" s="91"/>
      <c r="M367" s="284">
        <v>0</v>
      </c>
      <c r="N367" s="285"/>
    </row>
    <row r="368" spans="1:14" s="13" customFormat="1" ht="15.75" customHeight="1">
      <c r="A368" s="82"/>
      <c r="B368" s="2"/>
      <c r="C368" s="2"/>
      <c r="D368" s="2"/>
      <c r="E368" s="218"/>
      <c r="F368" s="219"/>
      <c r="G368" s="219"/>
      <c r="H368" s="219"/>
      <c r="I368" s="219"/>
      <c r="J368" s="219"/>
      <c r="K368" s="220"/>
      <c r="L368" s="91"/>
      <c r="M368" s="284">
        <v>0</v>
      </c>
      <c r="N368" s="285"/>
    </row>
    <row r="369" spans="1:14" s="13" customFormat="1" ht="15.75" customHeight="1">
      <c r="A369" s="82"/>
      <c r="B369" s="2"/>
      <c r="C369" s="2"/>
      <c r="D369" s="2"/>
      <c r="E369" s="136"/>
      <c r="F369" s="137"/>
      <c r="G369" s="137"/>
      <c r="H369" s="137"/>
      <c r="I369" s="137"/>
      <c r="J369" s="137"/>
      <c r="K369" s="138"/>
      <c r="L369" s="91"/>
      <c r="M369" s="284">
        <v>0</v>
      </c>
      <c r="N369" s="285"/>
    </row>
    <row r="370" spans="1:14" s="13" customFormat="1" ht="15.75" customHeight="1">
      <c r="A370" s="82"/>
      <c r="B370" s="2"/>
      <c r="C370" s="2"/>
      <c r="D370" s="2"/>
      <c r="E370" s="218"/>
      <c r="F370" s="219"/>
      <c r="G370" s="219"/>
      <c r="H370" s="219"/>
      <c r="I370" s="219"/>
      <c r="J370" s="219"/>
      <c r="K370" s="220"/>
      <c r="L370" s="91"/>
      <c r="M370" s="284">
        <v>0</v>
      </c>
      <c r="N370" s="285"/>
    </row>
    <row r="371" spans="1:14" s="13" customFormat="1" ht="15.75" customHeight="1">
      <c r="A371" s="82"/>
      <c r="B371" s="2"/>
      <c r="C371" s="2"/>
      <c r="D371" s="2"/>
      <c r="E371" s="136"/>
      <c r="F371" s="137"/>
      <c r="G371" s="137"/>
      <c r="H371" s="137"/>
      <c r="I371" s="137"/>
      <c r="J371" s="137"/>
      <c r="K371" s="138"/>
      <c r="L371" s="91"/>
      <c r="M371" s="284">
        <v>0</v>
      </c>
      <c r="N371" s="285"/>
    </row>
    <row r="372" spans="1:14" s="13" customFormat="1" ht="15.75" customHeight="1">
      <c r="A372" s="82"/>
      <c r="B372" s="2"/>
      <c r="C372" s="2"/>
      <c r="D372" s="2"/>
      <c r="E372" s="218"/>
      <c r="F372" s="219"/>
      <c r="G372" s="219"/>
      <c r="H372" s="219"/>
      <c r="I372" s="219"/>
      <c r="J372" s="219"/>
      <c r="K372" s="220"/>
      <c r="L372" s="91"/>
      <c r="M372" s="284">
        <v>0</v>
      </c>
      <c r="N372" s="285"/>
    </row>
    <row r="373" spans="1:14" s="13" customFormat="1" ht="15.75" customHeight="1">
      <c r="A373" s="82"/>
      <c r="B373" s="2"/>
      <c r="C373" s="2"/>
      <c r="D373" s="2"/>
      <c r="E373" s="136"/>
      <c r="F373" s="137"/>
      <c r="G373" s="137"/>
      <c r="H373" s="137"/>
      <c r="I373" s="137"/>
      <c r="J373" s="137"/>
      <c r="K373" s="138"/>
      <c r="L373" s="91"/>
      <c r="M373" s="284">
        <v>0</v>
      </c>
      <c r="N373" s="285"/>
    </row>
    <row r="374" spans="1:14" s="13" customFormat="1" ht="15.75" customHeight="1">
      <c r="A374" s="82"/>
      <c r="B374" s="2"/>
      <c r="C374" s="2"/>
      <c r="D374" s="2"/>
      <c r="E374" s="218"/>
      <c r="F374" s="219"/>
      <c r="G374" s="219"/>
      <c r="H374" s="219"/>
      <c r="I374" s="219"/>
      <c r="J374" s="219"/>
      <c r="K374" s="220"/>
      <c r="L374" s="91"/>
      <c r="M374" s="284">
        <v>0</v>
      </c>
      <c r="N374" s="285"/>
    </row>
    <row r="375" spans="1:14" s="13" customFormat="1" ht="15.75" customHeight="1">
      <c r="A375" s="82"/>
      <c r="B375" s="2"/>
      <c r="C375" s="2"/>
      <c r="D375" s="2"/>
      <c r="E375" s="136"/>
      <c r="F375" s="137"/>
      <c r="G375" s="137"/>
      <c r="H375" s="137"/>
      <c r="I375" s="137"/>
      <c r="J375" s="137"/>
      <c r="K375" s="138"/>
      <c r="L375" s="91"/>
      <c r="M375" s="284">
        <v>0</v>
      </c>
      <c r="N375" s="285"/>
    </row>
    <row r="376" spans="1:14" s="13" customFormat="1" ht="15.75" customHeight="1">
      <c r="A376" s="82"/>
      <c r="B376" s="2"/>
      <c r="C376" s="2"/>
      <c r="D376" s="2"/>
      <c r="E376" s="218"/>
      <c r="F376" s="219"/>
      <c r="G376" s="219"/>
      <c r="H376" s="219"/>
      <c r="I376" s="219"/>
      <c r="J376" s="219"/>
      <c r="K376" s="220"/>
      <c r="L376" s="91"/>
      <c r="M376" s="284">
        <v>0</v>
      </c>
      <c r="N376" s="285"/>
    </row>
    <row r="377" spans="1:14" s="13" customFormat="1" ht="15.75" customHeight="1">
      <c r="A377" s="82"/>
      <c r="B377" s="2"/>
      <c r="C377" s="2"/>
      <c r="D377" s="2"/>
      <c r="E377" s="136"/>
      <c r="F377" s="137"/>
      <c r="G377" s="137"/>
      <c r="H377" s="137"/>
      <c r="I377" s="137"/>
      <c r="J377" s="137"/>
      <c r="K377" s="138"/>
      <c r="L377" s="91"/>
      <c r="M377" s="284">
        <v>0</v>
      </c>
      <c r="N377" s="285"/>
    </row>
    <row r="378" spans="1:14" s="13" customFormat="1" ht="15.75" customHeight="1">
      <c r="A378" s="82"/>
      <c r="B378" s="2"/>
      <c r="C378" s="2"/>
      <c r="D378" s="2"/>
      <c r="E378" s="218"/>
      <c r="F378" s="219"/>
      <c r="G378" s="219"/>
      <c r="H378" s="219"/>
      <c r="I378" s="219"/>
      <c r="J378" s="219"/>
      <c r="K378" s="220"/>
      <c r="L378" s="91"/>
      <c r="M378" s="284">
        <v>0</v>
      </c>
      <c r="N378" s="285"/>
    </row>
    <row r="379" spans="1:14" s="13" customFormat="1" ht="15.75" customHeight="1">
      <c r="A379" s="82"/>
      <c r="B379" s="2"/>
      <c r="C379" s="2"/>
      <c r="D379" s="2"/>
      <c r="E379" s="136"/>
      <c r="F379" s="137"/>
      <c r="G379" s="137"/>
      <c r="H379" s="137"/>
      <c r="I379" s="137"/>
      <c r="J379" s="137"/>
      <c r="K379" s="138"/>
      <c r="L379" s="91"/>
      <c r="M379" s="284">
        <v>0</v>
      </c>
      <c r="N379" s="285"/>
    </row>
    <row r="380" spans="1:14" s="13" customFormat="1" ht="15.75" customHeight="1">
      <c r="A380" s="82"/>
      <c r="B380" s="2"/>
      <c r="C380" s="2"/>
      <c r="D380" s="2"/>
      <c r="E380" s="218"/>
      <c r="F380" s="219"/>
      <c r="G380" s="219"/>
      <c r="H380" s="219"/>
      <c r="I380" s="219"/>
      <c r="J380" s="219"/>
      <c r="K380" s="220"/>
      <c r="L380" s="91"/>
      <c r="M380" s="284">
        <v>0</v>
      </c>
      <c r="N380" s="285"/>
    </row>
    <row r="381" spans="1:14" s="13" customFormat="1" ht="15.75" customHeight="1">
      <c r="A381" s="82"/>
      <c r="B381" s="2"/>
      <c r="C381" s="2"/>
      <c r="D381" s="2"/>
      <c r="E381" s="136"/>
      <c r="F381" s="137"/>
      <c r="G381" s="137"/>
      <c r="H381" s="137"/>
      <c r="I381" s="137"/>
      <c r="J381" s="137"/>
      <c r="K381" s="138"/>
      <c r="L381" s="91"/>
      <c r="M381" s="284">
        <v>0</v>
      </c>
      <c r="N381" s="285"/>
    </row>
    <row r="382" spans="1:14" s="13" customFormat="1" ht="15.75" customHeight="1">
      <c r="A382" s="82"/>
      <c r="B382" s="2"/>
      <c r="C382" s="2"/>
      <c r="D382" s="2"/>
      <c r="E382" s="218"/>
      <c r="F382" s="219"/>
      <c r="G382" s="219"/>
      <c r="H382" s="219"/>
      <c r="I382" s="219"/>
      <c r="J382" s="219"/>
      <c r="K382" s="220"/>
      <c r="L382" s="91"/>
      <c r="M382" s="284">
        <v>0</v>
      </c>
      <c r="N382" s="285"/>
    </row>
    <row r="383" spans="1:14" s="13" customFormat="1" ht="15.75" customHeight="1">
      <c r="A383" s="82"/>
      <c r="B383" s="2"/>
      <c r="C383" s="2"/>
      <c r="D383" s="2"/>
      <c r="E383" s="136"/>
      <c r="F383" s="137"/>
      <c r="G383" s="137"/>
      <c r="H383" s="137"/>
      <c r="I383" s="137"/>
      <c r="J383" s="137"/>
      <c r="K383" s="138"/>
      <c r="L383" s="91"/>
      <c r="M383" s="284">
        <v>0</v>
      </c>
      <c r="N383" s="285"/>
    </row>
    <row r="384" spans="1:14" s="13" customFormat="1" ht="15.75" customHeight="1">
      <c r="A384" s="82"/>
      <c r="B384" s="2"/>
      <c r="C384" s="2"/>
      <c r="D384" s="2"/>
      <c r="E384" s="218"/>
      <c r="F384" s="219"/>
      <c r="G384" s="219"/>
      <c r="H384" s="219"/>
      <c r="I384" s="219"/>
      <c r="J384" s="219"/>
      <c r="K384" s="220"/>
      <c r="L384" s="91"/>
      <c r="M384" s="284">
        <v>0</v>
      </c>
      <c r="N384" s="285"/>
    </row>
    <row r="385" spans="1:14" s="13" customFormat="1" ht="15.75" customHeight="1">
      <c r="A385" s="82"/>
      <c r="B385" s="2"/>
      <c r="C385" s="2"/>
      <c r="D385" s="2"/>
      <c r="E385" s="136"/>
      <c r="F385" s="137"/>
      <c r="G385" s="137"/>
      <c r="H385" s="137"/>
      <c r="I385" s="137"/>
      <c r="J385" s="137"/>
      <c r="K385" s="138"/>
      <c r="L385" s="91"/>
      <c r="M385" s="284">
        <v>0</v>
      </c>
      <c r="N385" s="285"/>
    </row>
    <row r="386" spans="1:14" s="13" customFormat="1" ht="15.75" customHeight="1">
      <c r="A386" s="82"/>
      <c r="B386" s="2"/>
      <c r="C386" s="2"/>
      <c r="D386" s="2"/>
      <c r="E386" s="218"/>
      <c r="F386" s="219"/>
      <c r="G386" s="219"/>
      <c r="H386" s="219"/>
      <c r="I386" s="219"/>
      <c r="J386" s="219"/>
      <c r="K386" s="220"/>
      <c r="L386" s="91"/>
      <c r="M386" s="284">
        <v>0</v>
      </c>
      <c r="N386" s="285"/>
    </row>
    <row r="387" spans="1:14" s="13" customFormat="1" ht="15.75" customHeight="1">
      <c r="A387" s="82"/>
      <c r="B387" s="2"/>
      <c r="C387" s="2"/>
      <c r="D387" s="2"/>
      <c r="E387" s="136"/>
      <c r="F387" s="137"/>
      <c r="G387" s="137"/>
      <c r="H387" s="137"/>
      <c r="I387" s="137"/>
      <c r="J387" s="137"/>
      <c r="K387" s="138"/>
      <c r="L387" s="91"/>
      <c r="M387" s="284">
        <v>0</v>
      </c>
      <c r="N387" s="285"/>
    </row>
    <row r="388" spans="1:14" s="13" customFormat="1" ht="15.75" customHeight="1">
      <c r="A388" s="82"/>
      <c r="B388" s="2"/>
      <c r="C388" s="2"/>
      <c r="D388" s="2"/>
      <c r="E388" s="218"/>
      <c r="F388" s="219"/>
      <c r="G388" s="219"/>
      <c r="H388" s="219"/>
      <c r="I388" s="219"/>
      <c r="J388" s="219"/>
      <c r="K388" s="220"/>
      <c r="L388" s="91"/>
      <c r="M388" s="284">
        <v>0</v>
      </c>
      <c r="N388" s="285"/>
    </row>
    <row r="389" spans="1:14" s="13" customFormat="1" ht="15.75" customHeight="1">
      <c r="A389" s="82"/>
      <c r="B389" s="2"/>
      <c r="C389" s="2"/>
      <c r="D389" s="2"/>
      <c r="E389" s="136"/>
      <c r="F389" s="137"/>
      <c r="G389" s="137"/>
      <c r="H389" s="137"/>
      <c r="I389" s="137"/>
      <c r="J389" s="137"/>
      <c r="K389" s="138"/>
      <c r="L389" s="91"/>
      <c r="M389" s="284">
        <v>0</v>
      </c>
      <c r="N389" s="285"/>
    </row>
    <row r="390" spans="1:14" s="13" customFormat="1" ht="15.75" customHeight="1">
      <c r="A390" s="82"/>
      <c r="B390" s="2"/>
      <c r="C390" s="2"/>
      <c r="D390" s="2"/>
      <c r="E390" s="218"/>
      <c r="F390" s="219"/>
      <c r="G390" s="219"/>
      <c r="H390" s="219"/>
      <c r="I390" s="219"/>
      <c r="J390" s="219"/>
      <c r="K390" s="220"/>
      <c r="L390" s="91"/>
      <c r="M390" s="284">
        <v>0</v>
      </c>
      <c r="N390" s="285"/>
    </row>
    <row r="391" spans="1:14" s="13" customFormat="1" ht="15.75" customHeight="1">
      <c r="A391" s="82"/>
      <c r="B391" s="2"/>
      <c r="C391" s="2"/>
      <c r="D391" s="2"/>
      <c r="E391" s="136"/>
      <c r="F391" s="137"/>
      <c r="G391" s="137"/>
      <c r="H391" s="137"/>
      <c r="I391" s="137"/>
      <c r="J391" s="137"/>
      <c r="K391" s="138"/>
      <c r="L391" s="91"/>
      <c r="M391" s="284">
        <v>0</v>
      </c>
      <c r="N391" s="285"/>
    </row>
    <row r="392" spans="1:14" s="13" customFormat="1" ht="15.75" customHeight="1">
      <c r="A392" s="82"/>
      <c r="B392" s="2"/>
      <c r="C392" s="2"/>
      <c r="D392" s="2"/>
      <c r="E392" s="218"/>
      <c r="F392" s="219"/>
      <c r="G392" s="219"/>
      <c r="H392" s="219"/>
      <c r="I392" s="219"/>
      <c r="J392" s="219"/>
      <c r="K392" s="220"/>
      <c r="L392" s="91"/>
      <c r="M392" s="284">
        <v>0</v>
      </c>
      <c r="N392" s="285"/>
    </row>
    <row r="393" spans="1:14" s="13" customFormat="1" ht="15.75" customHeight="1">
      <c r="A393" s="82"/>
      <c r="B393" s="2"/>
      <c r="C393" s="2"/>
      <c r="D393" s="2"/>
      <c r="E393" s="136"/>
      <c r="F393" s="137"/>
      <c r="G393" s="137"/>
      <c r="H393" s="137"/>
      <c r="I393" s="137"/>
      <c r="J393" s="137"/>
      <c r="K393" s="138"/>
      <c r="L393" s="91"/>
      <c r="M393" s="284">
        <v>0</v>
      </c>
      <c r="N393" s="285"/>
    </row>
    <row r="394" spans="1:14" s="13" customFormat="1" ht="15.75" customHeight="1">
      <c r="A394" s="82"/>
      <c r="B394" s="2"/>
      <c r="C394" s="2"/>
      <c r="D394" s="2"/>
      <c r="E394" s="218"/>
      <c r="F394" s="219"/>
      <c r="G394" s="219"/>
      <c r="H394" s="219"/>
      <c r="I394" s="219"/>
      <c r="J394" s="219"/>
      <c r="K394" s="220"/>
      <c r="L394" s="91"/>
      <c r="M394" s="284">
        <v>0</v>
      </c>
      <c r="N394" s="285"/>
    </row>
    <row r="395" spans="1:14" s="13" customFormat="1" ht="15.75" customHeight="1">
      <c r="A395" s="82"/>
      <c r="B395" s="2"/>
      <c r="C395" s="2"/>
      <c r="D395" s="2"/>
      <c r="E395" s="136"/>
      <c r="F395" s="137"/>
      <c r="G395" s="137"/>
      <c r="H395" s="137"/>
      <c r="I395" s="137"/>
      <c r="J395" s="137"/>
      <c r="K395" s="138"/>
      <c r="L395" s="91"/>
      <c r="M395" s="284">
        <v>0</v>
      </c>
      <c r="N395" s="285"/>
    </row>
    <row r="396" spans="1:14" s="13" customFormat="1" ht="15.75" customHeight="1">
      <c r="A396" s="82"/>
      <c r="B396" s="2"/>
      <c r="C396" s="2"/>
      <c r="D396" s="2"/>
      <c r="E396" s="218"/>
      <c r="F396" s="219"/>
      <c r="G396" s="219"/>
      <c r="H396" s="219"/>
      <c r="I396" s="219"/>
      <c r="J396" s="219"/>
      <c r="K396" s="220"/>
      <c r="L396" s="91"/>
      <c r="M396" s="284">
        <v>0</v>
      </c>
      <c r="N396" s="285"/>
    </row>
    <row r="397" spans="1:14" s="13" customFormat="1" ht="15.75" customHeight="1">
      <c r="A397" s="82"/>
      <c r="B397" s="2"/>
      <c r="C397" s="2"/>
      <c r="D397" s="2"/>
      <c r="E397" s="136"/>
      <c r="F397" s="137"/>
      <c r="G397" s="137"/>
      <c r="H397" s="137"/>
      <c r="I397" s="137"/>
      <c r="J397" s="137"/>
      <c r="K397" s="138"/>
      <c r="L397" s="91"/>
      <c r="M397" s="284">
        <v>0</v>
      </c>
      <c r="N397" s="285"/>
    </row>
    <row r="398" spans="1:14" s="13" customFormat="1" ht="15.75" customHeight="1">
      <c r="A398" s="82"/>
      <c r="B398" s="2"/>
      <c r="C398" s="2"/>
      <c r="D398" s="2"/>
      <c r="E398" s="218"/>
      <c r="F398" s="219"/>
      <c r="G398" s="219"/>
      <c r="H398" s="219"/>
      <c r="I398" s="219"/>
      <c r="J398" s="219"/>
      <c r="K398" s="220"/>
      <c r="L398" s="91"/>
      <c r="M398" s="284">
        <v>0</v>
      </c>
      <c r="N398" s="285"/>
    </row>
    <row r="399" spans="1:14" s="13" customFormat="1" ht="15.75" customHeight="1">
      <c r="A399" s="82"/>
      <c r="B399" s="2"/>
      <c r="C399" s="2"/>
      <c r="D399" s="2"/>
      <c r="E399" s="136"/>
      <c r="F399" s="137"/>
      <c r="G399" s="137"/>
      <c r="H399" s="137"/>
      <c r="I399" s="137"/>
      <c r="J399" s="137"/>
      <c r="K399" s="138"/>
      <c r="L399" s="91"/>
      <c r="M399" s="284">
        <v>0</v>
      </c>
      <c r="N399" s="285"/>
    </row>
    <row r="400" spans="1:14" s="13" customFormat="1" ht="15.75" customHeight="1">
      <c r="A400" s="82"/>
      <c r="B400" s="2"/>
      <c r="C400" s="2"/>
      <c r="D400" s="2"/>
      <c r="E400" s="218"/>
      <c r="F400" s="219"/>
      <c r="G400" s="219"/>
      <c r="H400" s="219"/>
      <c r="I400" s="219"/>
      <c r="J400" s="219"/>
      <c r="K400" s="220"/>
      <c r="L400" s="91"/>
      <c r="M400" s="284">
        <v>0</v>
      </c>
      <c r="N400" s="285"/>
    </row>
    <row r="401" spans="1:14" s="13" customFormat="1" ht="15.75" customHeight="1">
      <c r="A401" s="82"/>
      <c r="B401" s="2"/>
      <c r="C401" s="2"/>
      <c r="D401" s="2"/>
      <c r="E401" s="136"/>
      <c r="F401" s="137"/>
      <c r="G401" s="137"/>
      <c r="H401" s="137"/>
      <c r="I401" s="137"/>
      <c r="J401" s="137"/>
      <c r="K401" s="138"/>
      <c r="L401" s="91"/>
      <c r="M401" s="284">
        <v>0</v>
      </c>
      <c r="N401" s="285"/>
    </row>
    <row r="402" spans="1:14" s="13" customFormat="1" ht="15.75" customHeight="1">
      <c r="A402" s="82"/>
      <c r="B402" s="2"/>
      <c r="C402" s="2"/>
      <c r="D402" s="2"/>
      <c r="E402" s="218"/>
      <c r="F402" s="219"/>
      <c r="G402" s="219"/>
      <c r="H402" s="219"/>
      <c r="I402" s="219"/>
      <c r="J402" s="219"/>
      <c r="K402" s="220"/>
      <c r="L402" s="91"/>
      <c r="M402" s="284">
        <v>0</v>
      </c>
      <c r="N402" s="285"/>
    </row>
    <row r="403" spans="1:14" s="13" customFormat="1" ht="15.75" customHeight="1">
      <c r="A403" s="82"/>
      <c r="B403" s="2"/>
      <c r="C403" s="2"/>
      <c r="D403" s="2"/>
      <c r="E403" s="136"/>
      <c r="F403" s="137"/>
      <c r="G403" s="137"/>
      <c r="H403" s="137"/>
      <c r="I403" s="137"/>
      <c r="J403" s="137"/>
      <c r="K403" s="138"/>
      <c r="L403" s="91"/>
      <c r="M403" s="284">
        <v>0</v>
      </c>
      <c r="N403" s="285"/>
    </row>
    <row r="404" spans="1:14" s="13" customFormat="1" ht="15.75" customHeight="1">
      <c r="A404" s="82"/>
      <c r="B404" s="2"/>
      <c r="C404" s="2"/>
      <c r="D404" s="2"/>
      <c r="E404" s="218"/>
      <c r="F404" s="219"/>
      <c r="G404" s="219"/>
      <c r="H404" s="219"/>
      <c r="I404" s="219"/>
      <c r="J404" s="219"/>
      <c r="K404" s="220"/>
      <c r="L404" s="91"/>
      <c r="M404" s="284">
        <v>0</v>
      </c>
      <c r="N404" s="285"/>
    </row>
    <row r="405" spans="1:14" s="13" customFormat="1" ht="15.75" customHeight="1">
      <c r="A405" s="82"/>
      <c r="B405" s="2"/>
      <c r="C405" s="2"/>
      <c r="D405" s="2"/>
      <c r="E405" s="136"/>
      <c r="F405" s="137"/>
      <c r="G405" s="137"/>
      <c r="H405" s="137"/>
      <c r="I405" s="137"/>
      <c r="J405" s="137"/>
      <c r="K405" s="138"/>
      <c r="L405" s="91"/>
      <c r="M405" s="284">
        <v>0</v>
      </c>
      <c r="N405" s="285"/>
    </row>
    <row r="406" spans="1:14" s="13" customFormat="1" ht="15.75" customHeight="1">
      <c r="A406" s="82"/>
      <c r="B406" s="2"/>
      <c r="C406" s="2"/>
      <c r="D406" s="2"/>
      <c r="E406" s="218"/>
      <c r="F406" s="219"/>
      <c r="G406" s="219"/>
      <c r="H406" s="219"/>
      <c r="I406" s="219"/>
      <c r="J406" s="219"/>
      <c r="K406" s="220"/>
      <c r="L406" s="91"/>
      <c r="M406" s="284">
        <v>0</v>
      </c>
      <c r="N406" s="285"/>
    </row>
    <row r="407" spans="1:14" s="13" customFormat="1" ht="15.75" customHeight="1">
      <c r="A407" s="82"/>
      <c r="B407" s="2"/>
      <c r="C407" s="2"/>
      <c r="D407" s="2"/>
      <c r="E407" s="136"/>
      <c r="F407" s="137"/>
      <c r="G407" s="137"/>
      <c r="H407" s="137"/>
      <c r="I407" s="137"/>
      <c r="J407" s="137"/>
      <c r="K407" s="138"/>
      <c r="L407" s="91"/>
      <c r="M407" s="284">
        <v>0</v>
      </c>
      <c r="N407" s="285"/>
    </row>
    <row r="408" spans="1:14" s="13" customFormat="1" ht="15.75" customHeight="1">
      <c r="A408" s="82"/>
      <c r="B408" s="2"/>
      <c r="C408" s="2"/>
      <c r="D408" s="2"/>
      <c r="E408" s="218"/>
      <c r="F408" s="219"/>
      <c r="G408" s="219"/>
      <c r="H408" s="219"/>
      <c r="I408" s="219"/>
      <c r="J408" s="219"/>
      <c r="K408" s="220"/>
      <c r="L408" s="91"/>
      <c r="M408" s="284">
        <v>0</v>
      </c>
      <c r="N408" s="285"/>
    </row>
    <row r="409" spans="1:14" s="13" customFormat="1" ht="15.75" customHeight="1">
      <c r="A409" s="82"/>
      <c r="B409" s="2"/>
      <c r="C409" s="2"/>
      <c r="D409" s="2"/>
      <c r="E409" s="136"/>
      <c r="F409" s="137"/>
      <c r="G409" s="137"/>
      <c r="H409" s="137"/>
      <c r="I409" s="137"/>
      <c r="J409" s="137"/>
      <c r="K409" s="138"/>
      <c r="L409" s="91"/>
      <c r="M409" s="284">
        <v>0</v>
      </c>
      <c r="N409" s="285"/>
    </row>
    <row r="410" spans="1:14" s="13" customFormat="1" ht="15.75" customHeight="1">
      <c r="A410" s="82"/>
      <c r="B410" s="2"/>
      <c r="C410" s="2"/>
      <c r="D410" s="2"/>
      <c r="E410" s="218"/>
      <c r="F410" s="219"/>
      <c r="G410" s="219"/>
      <c r="H410" s="219"/>
      <c r="I410" s="219"/>
      <c r="J410" s="219"/>
      <c r="K410" s="220"/>
      <c r="L410" s="91"/>
      <c r="M410" s="284">
        <v>0</v>
      </c>
      <c r="N410" s="285"/>
    </row>
    <row r="411" spans="1:14" s="13" customFormat="1" ht="15.75" customHeight="1">
      <c r="A411" s="82"/>
      <c r="B411" s="2"/>
      <c r="C411" s="2"/>
      <c r="D411" s="2"/>
      <c r="E411" s="136"/>
      <c r="F411" s="137"/>
      <c r="G411" s="137"/>
      <c r="H411" s="137"/>
      <c r="I411" s="137"/>
      <c r="J411" s="137"/>
      <c r="K411" s="138"/>
      <c r="L411" s="91"/>
      <c r="M411" s="284">
        <v>0</v>
      </c>
      <c r="N411" s="285"/>
    </row>
    <row r="412" spans="1:14" s="13" customFormat="1" ht="15.75" customHeight="1">
      <c r="A412" s="82"/>
      <c r="B412" s="2"/>
      <c r="C412" s="2"/>
      <c r="D412" s="2"/>
      <c r="E412" s="218"/>
      <c r="F412" s="219"/>
      <c r="G412" s="219"/>
      <c r="H412" s="219"/>
      <c r="I412" s="219"/>
      <c r="J412" s="219"/>
      <c r="K412" s="220"/>
      <c r="L412" s="91"/>
      <c r="M412" s="284">
        <v>0</v>
      </c>
      <c r="N412" s="285"/>
    </row>
    <row r="413" spans="1:14" s="13" customFormat="1" ht="15.75" customHeight="1">
      <c r="A413" s="82"/>
      <c r="B413" s="2"/>
      <c r="C413" s="2"/>
      <c r="D413" s="2"/>
      <c r="E413" s="136"/>
      <c r="F413" s="137"/>
      <c r="G413" s="137"/>
      <c r="H413" s="137"/>
      <c r="I413" s="137"/>
      <c r="J413" s="137"/>
      <c r="K413" s="138"/>
      <c r="L413" s="91"/>
      <c r="M413" s="284">
        <v>0</v>
      </c>
      <c r="N413" s="285"/>
    </row>
    <row r="414" spans="1:14" s="13" customFormat="1" ht="15.75" customHeight="1">
      <c r="A414" s="82"/>
      <c r="B414" s="2"/>
      <c r="C414" s="2"/>
      <c r="D414" s="2"/>
      <c r="E414" s="218"/>
      <c r="F414" s="219"/>
      <c r="G414" s="219"/>
      <c r="H414" s="219"/>
      <c r="I414" s="219"/>
      <c r="J414" s="219"/>
      <c r="K414" s="220"/>
      <c r="L414" s="91"/>
      <c r="M414" s="284">
        <v>0</v>
      </c>
      <c r="N414" s="285"/>
    </row>
    <row r="415" spans="1:14" s="13" customFormat="1" ht="15.75" customHeight="1">
      <c r="A415" s="82"/>
      <c r="B415" s="2"/>
      <c r="C415" s="2"/>
      <c r="D415" s="2"/>
      <c r="E415" s="136"/>
      <c r="F415" s="137"/>
      <c r="G415" s="137"/>
      <c r="H415" s="137"/>
      <c r="I415" s="137"/>
      <c r="J415" s="137"/>
      <c r="K415" s="138"/>
      <c r="L415" s="91"/>
      <c r="M415" s="284">
        <v>0</v>
      </c>
      <c r="N415" s="285"/>
    </row>
    <row r="416" spans="1:14" s="13" customFormat="1" ht="15.75" customHeight="1">
      <c r="A416" s="82"/>
      <c r="B416" s="2"/>
      <c r="C416" s="2"/>
      <c r="D416" s="2"/>
      <c r="E416" s="218"/>
      <c r="F416" s="219"/>
      <c r="G416" s="219"/>
      <c r="H416" s="219"/>
      <c r="I416" s="219"/>
      <c r="J416" s="219"/>
      <c r="K416" s="220"/>
      <c r="L416" s="91"/>
      <c r="M416" s="284">
        <v>0</v>
      </c>
      <c r="N416" s="285"/>
    </row>
    <row r="417" spans="1:14" s="13" customFormat="1" ht="15.75" customHeight="1">
      <c r="A417" s="82"/>
      <c r="B417" s="2"/>
      <c r="C417" s="2"/>
      <c r="D417" s="2"/>
      <c r="E417" s="136"/>
      <c r="F417" s="137"/>
      <c r="G417" s="137"/>
      <c r="H417" s="137"/>
      <c r="I417" s="137"/>
      <c r="J417" s="137"/>
      <c r="K417" s="138"/>
      <c r="L417" s="91"/>
      <c r="M417" s="284">
        <v>0</v>
      </c>
      <c r="N417" s="285"/>
    </row>
    <row r="418" spans="1:14" s="13" customFormat="1" ht="15.75" customHeight="1">
      <c r="A418" s="82"/>
      <c r="B418" s="2"/>
      <c r="C418" s="2"/>
      <c r="D418" s="2"/>
      <c r="E418" s="218"/>
      <c r="F418" s="219"/>
      <c r="G418" s="219"/>
      <c r="H418" s="219"/>
      <c r="I418" s="219"/>
      <c r="J418" s="219"/>
      <c r="K418" s="220"/>
      <c r="L418" s="91"/>
      <c r="M418" s="284">
        <v>0</v>
      </c>
      <c r="N418" s="285"/>
    </row>
    <row r="419" spans="1:14" s="13" customFormat="1" ht="15.75" customHeight="1">
      <c r="A419" s="82"/>
      <c r="B419" s="2"/>
      <c r="C419" s="2"/>
      <c r="D419" s="2"/>
      <c r="E419" s="136"/>
      <c r="F419" s="137"/>
      <c r="G419" s="137"/>
      <c r="H419" s="137"/>
      <c r="I419" s="137"/>
      <c r="J419" s="137"/>
      <c r="K419" s="138"/>
      <c r="L419" s="91"/>
      <c r="M419" s="284">
        <v>0</v>
      </c>
      <c r="N419" s="285"/>
    </row>
    <row r="420" spans="1:14" s="13" customFormat="1" ht="15.75" customHeight="1">
      <c r="A420" s="82"/>
      <c r="B420" s="2"/>
      <c r="C420" s="2"/>
      <c r="D420" s="2"/>
      <c r="E420" s="218"/>
      <c r="F420" s="219"/>
      <c r="G420" s="219"/>
      <c r="H420" s="219"/>
      <c r="I420" s="219"/>
      <c r="J420" s="219"/>
      <c r="K420" s="220"/>
      <c r="L420" s="91"/>
      <c r="M420" s="284">
        <v>0</v>
      </c>
      <c r="N420" s="285"/>
    </row>
    <row r="421" spans="1:14" s="13" customFormat="1" ht="15.75" customHeight="1">
      <c r="A421" s="82"/>
      <c r="B421" s="2"/>
      <c r="C421" s="2"/>
      <c r="D421" s="2"/>
      <c r="E421" s="136"/>
      <c r="F421" s="137"/>
      <c r="G421" s="137"/>
      <c r="H421" s="137"/>
      <c r="I421" s="137"/>
      <c r="J421" s="137"/>
      <c r="K421" s="138"/>
      <c r="L421" s="91"/>
      <c r="M421" s="284">
        <v>0</v>
      </c>
      <c r="N421" s="285"/>
    </row>
    <row r="422" spans="1:14" s="13" customFormat="1" ht="15.75" customHeight="1">
      <c r="A422" s="82"/>
      <c r="B422" s="2"/>
      <c r="C422" s="2"/>
      <c r="D422" s="2"/>
      <c r="E422" s="218"/>
      <c r="F422" s="219"/>
      <c r="G422" s="219"/>
      <c r="H422" s="219"/>
      <c r="I422" s="219"/>
      <c r="J422" s="219"/>
      <c r="K422" s="220"/>
      <c r="L422" s="91"/>
      <c r="M422" s="284">
        <v>0</v>
      </c>
      <c r="N422" s="285"/>
    </row>
    <row r="423" spans="1:14" s="13" customFormat="1" ht="15.75" customHeight="1">
      <c r="A423" s="82"/>
      <c r="B423" s="2"/>
      <c r="C423" s="2"/>
      <c r="D423" s="2"/>
      <c r="E423" s="136"/>
      <c r="F423" s="137"/>
      <c r="G423" s="137"/>
      <c r="H423" s="137"/>
      <c r="I423" s="137"/>
      <c r="J423" s="137"/>
      <c r="K423" s="138"/>
      <c r="L423" s="91"/>
      <c r="M423" s="284">
        <v>0</v>
      </c>
      <c r="N423" s="285"/>
    </row>
    <row r="424" spans="1:14" s="13" customFormat="1" ht="15.75" customHeight="1">
      <c r="A424" s="82"/>
      <c r="B424" s="2"/>
      <c r="C424" s="2"/>
      <c r="D424" s="2"/>
      <c r="E424" s="218"/>
      <c r="F424" s="219"/>
      <c r="G424" s="219"/>
      <c r="H424" s="219"/>
      <c r="I424" s="219"/>
      <c r="J424" s="219"/>
      <c r="K424" s="220"/>
      <c r="L424" s="91"/>
      <c r="M424" s="284">
        <v>0</v>
      </c>
      <c r="N424" s="285"/>
    </row>
    <row r="425" spans="1:14" s="13" customFormat="1" ht="15.75" customHeight="1">
      <c r="A425" s="82"/>
      <c r="B425" s="2"/>
      <c r="C425" s="2"/>
      <c r="D425" s="2"/>
      <c r="E425" s="136"/>
      <c r="F425" s="137"/>
      <c r="G425" s="137"/>
      <c r="H425" s="137"/>
      <c r="I425" s="137"/>
      <c r="J425" s="137"/>
      <c r="K425" s="138"/>
      <c r="L425" s="91"/>
      <c r="M425" s="284">
        <v>0</v>
      </c>
      <c r="N425" s="285"/>
    </row>
    <row r="426" spans="1:14" s="13" customFormat="1" ht="15.75" customHeight="1">
      <c r="A426" s="82"/>
      <c r="B426" s="2"/>
      <c r="C426" s="2"/>
      <c r="D426" s="2"/>
      <c r="E426" s="218"/>
      <c r="F426" s="219"/>
      <c r="G426" s="219"/>
      <c r="H426" s="219"/>
      <c r="I426" s="219"/>
      <c r="J426" s="219"/>
      <c r="K426" s="220"/>
      <c r="L426" s="91"/>
      <c r="M426" s="284">
        <v>0</v>
      </c>
      <c r="N426" s="285"/>
    </row>
    <row r="427" spans="1:14" s="13" customFormat="1" ht="15.75" customHeight="1">
      <c r="A427" s="82"/>
      <c r="B427" s="2"/>
      <c r="C427" s="2"/>
      <c r="D427" s="2"/>
      <c r="E427" s="136"/>
      <c r="F427" s="137"/>
      <c r="G427" s="137"/>
      <c r="H427" s="137"/>
      <c r="I427" s="137"/>
      <c r="J427" s="137"/>
      <c r="K427" s="138"/>
      <c r="L427" s="91"/>
      <c r="M427" s="284">
        <v>0</v>
      </c>
      <c r="N427" s="285"/>
    </row>
    <row r="428" spans="1:14" s="13" customFormat="1" ht="15.75" customHeight="1">
      <c r="A428" s="82"/>
      <c r="B428" s="2"/>
      <c r="C428" s="2"/>
      <c r="D428" s="2"/>
      <c r="E428" s="218"/>
      <c r="F428" s="219"/>
      <c r="G428" s="219"/>
      <c r="H428" s="219"/>
      <c r="I428" s="219"/>
      <c r="J428" s="219"/>
      <c r="K428" s="220"/>
      <c r="L428" s="91"/>
      <c r="M428" s="284">
        <v>0</v>
      </c>
      <c r="N428" s="285"/>
    </row>
    <row r="429" spans="1:14" s="13" customFormat="1" ht="15.75" customHeight="1">
      <c r="A429" s="82"/>
      <c r="B429" s="2"/>
      <c r="C429" s="2"/>
      <c r="D429" s="2"/>
      <c r="E429" s="136"/>
      <c r="F429" s="137"/>
      <c r="G429" s="137"/>
      <c r="H429" s="137"/>
      <c r="I429" s="137"/>
      <c r="J429" s="137"/>
      <c r="K429" s="138"/>
      <c r="L429" s="91"/>
      <c r="M429" s="284">
        <v>0</v>
      </c>
      <c r="N429" s="285"/>
    </row>
    <row r="430" spans="1:14" s="13" customFormat="1" ht="15.75" customHeight="1">
      <c r="A430" s="82"/>
      <c r="B430" s="2"/>
      <c r="C430" s="2"/>
      <c r="D430" s="2"/>
      <c r="E430" s="218"/>
      <c r="F430" s="219"/>
      <c r="G430" s="219"/>
      <c r="H430" s="219"/>
      <c r="I430" s="219"/>
      <c r="J430" s="219"/>
      <c r="K430" s="220"/>
      <c r="L430" s="91"/>
      <c r="M430" s="284">
        <v>0</v>
      </c>
      <c r="N430" s="285"/>
    </row>
    <row r="431" spans="1:14" s="13" customFormat="1" ht="15.75" customHeight="1">
      <c r="A431" s="82"/>
      <c r="B431" s="2"/>
      <c r="C431" s="2"/>
      <c r="D431" s="2"/>
      <c r="E431" s="136"/>
      <c r="F431" s="137"/>
      <c r="G431" s="137"/>
      <c r="H431" s="137"/>
      <c r="I431" s="137"/>
      <c r="J431" s="137"/>
      <c r="K431" s="138"/>
      <c r="L431" s="91"/>
      <c r="M431" s="284">
        <v>0</v>
      </c>
      <c r="N431" s="285"/>
    </row>
    <row r="432" spans="1:14" s="13" customFormat="1" ht="15.75" customHeight="1">
      <c r="A432" s="82"/>
      <c r="B432" s="2"/>
      <c r="C432" s="2"/>
      <c r="D432" s="2"/>
      <c r="E432" s="218"/>
      <c r="F432" s="219"/>
      <c r="G432" s="219"/>
      <c r="H432" s="219"/>
      <c r="I432" s="219"/>
      <c r="J432" s="219"/>
      <c r="K432" s="220"/>
      <c r="L432" s="91"/>
      <c r="M432" s="284">
        <v>0</v>
      </c>
      <c r="N432" s="285"/>
    </row>
    <row r="433" spans="1:14" s="13" customFormat="1" ht="15.75" customHeight="1">
      <c r="A433" s="82"/>
      <c r="B433" s="2"/>
      <c r="C433" s="2"/>
      <c r="D433" s="2"/>
      <c r="E433" s="136"/>
      <c r="F433" s="137"/>
      <c r="G433" s="137"/>
      <c r="H433" s="137"/>
      <c r="I433" s="137"/>
      <c r="J433" s="137"/>
      <c r="K433" s="138"/>
      <c r="L433" s="91"/>
      <c r="M433" s="284">
        <v>0</v>
      </c>
      <c r="N433" s="285"/>
    </row>
    <row r="434" spans="1:14" s="13" customFormat="1" ht="15.75" customHeight="1">
      <c r="A434" s="82"/>
      <c r="B434" s="2"/>
      <c r="C434" s="2"/>
      <c r="D434" s="2"/>
      <c r="E434" s="218"/>
      <c r="F434" s="219"/>
      <c r="G434" s="219"/>
      <c r="H434" s="219"/>
      <c r="I434" s="219"/>
      <c r="J434" s="219"/>
      <c r="K434" s="220"/>
      <c r="L434" s="91"/>
      <c r="M434" s="284">
        <v>0</v>
      </c>
      <c r="N434" s="285"/>
    </row>
    <row r="435" spans="1:14" s="13" customFormat="1" ht="15.75" customHeight="1">
      <c r="A435" s="82"/>
      <c r="B435" s="2"/>
      <c r="C435" s="2"/>
      <c r="D435" s="2"/>
      <c r="E435" s="136"/>
      <c r="F435" s="137"/>
      <c r="G435" s="137"/>
      <c r="H435" s="137"/>
      <c r="I435" s="137"/>
      <c r="J435" s="137"/>
      <c r="K435" s="138"/>
      <c r="L435" s="91"/>
      <c r="M435" s="284">
        <v>0</v>
      </c>
      <c r="N435" s="285"/>
    </row>
    <row r="436" spans="1:14" s="13" customFormat="1" ht="15.75" customHeight="1">
      <c r="A436" s="82"/>
      <c r="B436" s="2"/>
      <c r="C436" s="2"/>
      <c r="D436" s="2"/>
      <c r="E436" s="218"/>
      <c r="F436" s="219"/>
      <c r="G436" s="219"/>
      <c r="H436" s="219"/>
      <c r="I436" s="219"/>
      <c r="J436" s="219"/>
      <c r="K436" s="220"/>
      <c r="L436" s="91"/>
      <c r="M436" s="284">
        <v>0</v>
      </c>
      <c r="N436" s="285"/>
    </row>
    <row r="437" spans="1:14" s="13" customFormat="1" ht="15.75" customHeight="1">
      <c r="A437" s="82"/>
      <c r="B437" s="2"/>
      <c r="C437" s="2"/>
      <c r="D437" s="2"/>
      <c r="E437" s="136"/>
      <c r="F437" s="137"/>
      <c r="G437" s="137"/>
      <c r="H437" s="137"/>
      <c r="I437" s="137"/>
      <c r="J437" s="137"/>
      <c r="K437" s="138"/>
      <c r="L437" s="91"/>
      <c r="M437" s="284">
        <v>0</v>
      </c>
      <c r="N437" s="285"/>
    </row>
    <row r="438" spans="1:14" s="13" customFormat="1" ht="15.75" customHeight="1">
      <c r="A438" s="82"/>
      <c r="B438" s="2"/>
      <c r="C438" s="2"/>
      <c r="D438" s="2"/>
      <c r="E438" s="218"/>
      <c r="F438" s="219"/>
      <c r="G438" s="219"/>
      <c r="H438" s="219"/>
      <c r="I438" s="219"/>
      <c r="J438" s="219"/>
      <c r="K438" s="220"/>
      <c r="L438" s="91"/>
      <c r="M438" s="284">
        <v>0</v>
      </c>
      <c r="N438" s="285"/>
    </row>
    <row r="439" spans="1:14" s="13" customFormat="1" ht="15.75" customHeight="1">
      <c r="A439" s="82"/>
      <c r="B439" s="2"/>
      <c r="C439" s="2"/>
      <c r="D439" s="2"/>
      <c r="E439" s="136"/>
      <c r="F439" s="137"/>
      <c r="G439" s="137"/>
      <c r="H439" s="137"/>
      <c r="I439" s="137"/>
      <c r="J439" s="137"/>
      <c r="K439" s="138"/>
      <c r="L439" s="91"/>
      <c r="M439" s="284">
        <v>0</v>
      </c>
      <c r="N439" s="285"/>
    </row>
    <row r="440" spans="1:14" s="13" customFormat="1" ht="15.75" customHeight="1">
      <c r="A440" s="82"/>
      <c r="B440" s="2"/>
      <c r="C440" s="2"/>
      <c r="D440" s="2"/>
      <c r="E440" s="218"/>
      <c r="F440" s="219"/>
      <c r="G440" s="219"/>
      <c r="H440" s="219"/>
      <c r="I440" s="219"/>
      <c r="J440" s="219"/>
      <c r="K440" s="220"/>
      <c r="L440" s="91"/>
      <c r="M440" s="284">
        <v>0</v>
      </c>
      <c r="N440" s="285"/>
    </row>
    <row r="441" spans="1:14" s="13" customFormat="1" ht="15.75" customHeight="1">
      <c r="A441" s="82"/>
      <c r="B441" s="2"/>
      <c r="C441" s="2"/>
      <c r="D441" s="2"/>
      <c r="E441" s="136"/>
      <c r="F441" s="137"/>
      <c r="G441" s="137"/>
      <c r="H441" s="137"/>
      <c r="I441" s="137"/>
      <c r="J441" s="137"/>
      <c r="K441" s="138"/>
      <c r="L441" s="91"/>
      <c r="M441" s="284">
        <v>0</v>
      </c>
      <c r="N441" s="285"/>
    </row>
    <row r="442" spans="1:14" s="13" customFormat="1" ht="15.75" customHeight="1">
      <c r="A442" s="82"/>
      <c r="B442" s="2"/>
      <c r="C442" s="2"/>
      <c r="D442" s="2"/>
      <c r="E442" s="218"/>
      <c r="F442" s="219"/>
      <c r="G442" s="219"/>
      <c r="H442" s="219"/>
      <c r="I442" s="219"/>
      <c r="J442" s="219"/>
      <c r="K442" s="220"/>
      <c r="L442" s="91"/>
      <c r="M442" s="284">
        <v>0</v>
      </c>
      <c r="N442" s="285"/>
    </row>
    <row r="443" spans="1:14" s="13" customFormat="1" ht="15.75" customHeight="1">
      <c r="A443" s="82"/>
      <c r="B443" s="2"/>
      <c r="C443" s="2"/>
      <c r="D443" s="2"/>
      <c r="E443" s="136"/>
      <c r="F443" s="137"/>
      <c r="G443" s="137"/>
      <c r="H443" s="137"/>
      <c r="I443" s="137"/>
      <c r="J443" s="137"/>
      <c r="K443" s="138"/>
      <c r="L443" s="91"/>
      <c r="M443" s="284">
        <v>0</v>
      </c>
      <c r="N443" s="285"/>
    </row>
    <row r="444" spans="1:14" s="13" customFormat="1" ht="15.75" customHeight="1">
      <c r="A444" s="82"/>
      <c r="B444" s="2"/>
      <c r="C444" s="2"/>
      <c r="D444" s="2"/>
      <c r="E444" s="218"/>
      <c r="F444" s="219"/>
      <c r="G444" s="219"/>
      <c r="H444" s="219"/>
      <c r="I444" s="219"/>
      <c r="J444" s="219"/>
      <c r="K444" s="220"/>
      <c r="L444" s="91"/>
      <c r="M444" s="284">
        <v>0</v>
      </c>
      <c r="N444" s="285"/>
    </row>
    <row r="445" spans="1:14" s="13" customFormat="1" ht="15.75" customHeight="1">
      <c r="A445" s="82"/>
      <c r="B445" s="2"/>
      <c r="C445" s="2"/>
      <c r="D445" s="2"/>
      <c r="E445" s="136"/>
      <c r="F445" s="137"/>
      <c r="G445" s="137"/>
      <c r="H445" s="137"/>
      <c r="I445" s="137"/>
      <c r="J445" s="137"/>
      <c r="K445" s="138"/>
      <c r="L445" s="91"/>
      <c r="M445" s="284">
        <v>0</v>
      </c>
      <c r="N445" s="285"/>
    </row>
    <row r="446" spans="1:14" s="13" customFormat="1" ht="15.75" customHeight="1">
      <c r="A446" s="82"/>
      <c r="B446" s="2"/>
      <c r="C446" s="2"/>
      <c r="D446" s="2"/>
      <c r="E446" s="218"/>
      <c r="F446" s="219"/>
      <c r="G446" s="219"/>
      <c r="H446" s="219"/>
      <c r="I446" s="219"/>
      <c r="J446" s="219"/>
      <c r="K446" s="220"/>
      <c r="L446" s="91"/>
      <c r="M446" s="284">
        <v>0</v>
      </c>
      <c r="N446" s="285"/>
    </row>
    <row r="447" spans="1:14" s="13" customFormat="1" ht="15.75" customHeight="1">
      <c r="A447" s="82"/>
      <c r="B447" s="2"/>
      <c r="C447" s="2"/>
      <c r="D447" s="2"/>
      <c r="E447" s="136"/>
      <c r="F447" s="137"/>
      <c r="G447" s="137"/>
      <c r="H447" s="137"/>
      <c r="I447" s="137"/>
      <c r="J447" s="137"/>
      <c r="K447" s="138"/>
      <c r="L447" s="91"/>
      <c r="M447" s="284">
        <v>0</v>
      </c>
      <c r="N447" s="285"/>
    </row>
    <row r="448" spans="1:14" s="13" customFormat="1" ht="15.75" customHeight="1">
      <c r="A448" s="82"/>
      <c r="B448" s="2"/>
      <c r="C448" s="2"/>
      <c r="D448" s="2"/>
      <c r="E448" s="218"/>
      <c r="F448" s="219"/>
      <c r="G448" s="219"/>
      <c r="H448" s="219"/>
      <c r="I448" s="219"/>
      <c r="J448" s="219"/>
      <c r="K448" s="220"/>
      <c r="L448" s="91"/>
      <c r="M448" s="284">
        <v>0</v>
      </c>
      <c r="N448" s="285"/>
    </row>
    <row r="449" spans="1:14" s="13" customFormat="1" ht="15.75" customHeight="1">
      <c r="A449" s="82"/>
      <c r="B449" s="2"/>
      <c r="C449" s="2"/>
      <c r="D449" s="2"/>
      <c r="E449" s="136"/>
      <c r="F449" s="137"/>
      <c r="G449" s="137"/>
      <c r="H449" s="137"/>
      <c r="I449" s="137"/>
      <c r="J449" s="137"/>
      <c r="K449" s="138"/>
      <c r="L449" s="91"/>
      <c r="M449" s="284">
        <v>0</v>
      </c>
      <c r="N449" s="285"/>
    </row>
    <row r="450" spans="1:14" s="13" customFormat="1" ht="15.75" customHeight="1">
      <c r="A450" s="82"/>
      <c r="B450" s="2"/>
      <c r="C450" s="2"/>
      <c r="D450" s="2"/>
      <c r="E450" s="218"/>
      <c r="F450" s="219"/>
      <c r="G450" s="219"/>
      <c r="H450" s="219"/>
      <c r="I450" s="219"/>
      <c r="J450" s="219"/>
      <c r="K450" s="220"/>
      <c r="L450" s="91"/>
      <c r="M450" s="284">
        <v>0</v>
      </c>
      <c r="N450" s="285"/>
    </row>
    <row r="451" spans="1:14" s="13" customFormat="1" ht="15.75" customHeight="1">
      <c r="A451" s="82"/>
      <c r="B451" s="2"/>
      <c r="C451" s="2"/>
      <c r="D451" s="2"/>
      <c r="E451" s="136"/>
      <c r="F451" s="137"/>
      <c r="G451" s="137"/>
      <c r="H451" s="137"/>
      <c r="I451" s="137"/>
      <c r="J451" s="137"/>
      <c r="K451" s="138"/>
      <c r="L451" s="91"/>
      <c r="M451" s="284">
        <v>0</v>
      </c>
      <c r="N451" s="285"/>
    </row>
    <row r="452" spans="1:14" s="13" customFormat="1" ht="15.75" customHeight="1">
      <c r="A452" s="82"/>
      <c r="B452" s="2"/>
      <c r="C452" s="2"/>
      <c r="D452" s="2"/>
      <c r="E452" s="218"/>
      <c r="F452" s="219"/>
      <c r="G452" s="219"/>
      <c r="H452" s="219"/>
      <c r="I452" s="219"/>
      <c r="J452" s="219"/>
      <c r="K452" s="220"/>
      <c r="L452" s="91"/>
      <c r="M452" s="284">
        <v>0</v>
      </c>
      <c r="N452" s="285"/>
    </row>
    <row r="453" spans="1:14" s="13" customFormat="1" ht="15.75" customHeight="1">
      <c r="A453" s="82"/>
      <c r="B453" s="2"/>
      <c r="C453" s="2"/>
      <c r="D453" s="2"/>
      <c r="E453" s="136"/>
      <c r="F453" s="137"/>
      <c r="G453" s="137"/>
      <c r="H453" s="137"/>
      <c r="I453" s="137"/>
      <c r="J453" s="137"/>
      <c r="K453" s="138"/>
      <c r="L453" s="91"/>
      <c r="M453" s="284">
        <v>0</v>
      </c>
      <c r="N453" s="285"/>
    </row>
    <row r="454" spans="1:14" s="13" customFormat="1" ht="15.75" customHeight="1">
      <c r="A454" s="82"/>
      <c r="B454" s="2"/>
      <c r="C454" s="2"/>
      <c r="D454" s="2"/>
      <c r="E454" s="218"/>
      <c r="F454" s="219"/>
      <c r="G454" s="219"/>
      <c r="H454" s="219"/>
      <c r="I454" s="219"/>
      <c r="J454" s="219"/>
      <c r="K454" s="220"/>
      <c r="L454" s="91"/>
      <c r="M454" s="284">
        <v>0</v>
      </c>
      <c r="N454" s="285"/>
    </row>
    <row r="455" spans="1:14" s="13" customFormat="1" ht="15.75" customHeight="1">
      <c r="A455" s="82"/>
      <c r="B455" s="2"/>
      <c r="C455" s="2"/>
      <c r="D455" s="2"/>
      <c r="E455" s="136"/>
      <c r="F455" s="137"/>
      <c r="G455" s="137"/>
      <c r="H455" s="137"/>
      <c r="I455" s="137"/>
      <c r="J455" s="137"/>
      <c r="K455" s="138"/>
      <c r="L455" s="91"/>
      <c r="M455" s="284">
        <v>0</v>
      </c>
      <c r="N455" s="285"/>
    </row>
    <row r="456" spans="1:14" s="13" customFormat="1" ht="15.75" customHeight="1">
      <c r="A456" s="82"/>
      <c r="B456" s="2"/>
      <c r="C456" s="2"/>
      <c r="D456" s="2"/>
      <c r="E456" s="218"/>
      <c r="F456" s="219"/>
      <c r="G456" s="219"/>
      <c r="H456" s="219"/>
      <c r="I456" s="219"/>
      <c r="J456" s="219"/>
      <c r="K456" s="220"/>
      <c r="L456" s="91"/>
      <c r="M456" s="284">
        <v>0</v>
      </c>
      <c r="N456" s="285"/>
    </row>
    <row r="457" spans="1:14" s="13" customFormat="1" ht="15.75" customHeight="1">
      <c r="A457" s="82"/>
      <c r="B457" s="2"/>
      <c r="C457" s="2"/>
      <c r="D457" s="2"/>
      <c r="E457" s="136"/>
      <c r="F457" s="137"/>
      <c r="G457" s="137"/>
      <c r="H457" s="137"/>
      <c r="I457" s="137"/>
      <c r="J457" s="137"/>
      <c r="K457" s="138"/>
      <c r="L457" s="91"/>
      <c r="M457" s="284">
        <v>0</v>
      </c>
      <c r="N457" s="285"/>
    </row>
    <row r="458" spans="1:14" s="13" customFormat="1" ht="15.75" customHeight="1">
      <c r="A458" s="82"/>
      <c r="B458" s="2"/>
      <c r="C458" s="2"/>
      <c r="D458" s="2"/>
      <c r="E458" s="218"/>
      <c r="F458" s="219"/>
      <c r="G458" s="219"/>
      <c r="H458" s="219"/>
      <c r="I458" s="219"/>
      <c r="J458" s="219"/>
      <c r="K458" s="220"/>
      <c r="L458" s="91"/>
      <c r="M458" s="284">
        <v>0</v>
      </c>
      <c r="N458" s="285"/>
    </row>
    <row r="459" spans="1:14" s="13" customFormat="1" ht="15.75" customHeight="1">
      <c r="A459" s="82"/>
      <c r="B459" s="2"/>
      <c r="C459" s="2"/>
      <c r="D459" s="2"/>
      <c r="E459" s="136"/>
      <c r="F459" s="137"/>
      <c r="G459" s="137"/>
      <c r="H459" s="137"/>
      <c r="I459" s="137"/>
      <c r="J459" s="137"/>
      <c r="K459" s="138"/>
      <c r="L459" s="91"/>
      <c r="M459" s="284">
        <v>0</v>
      </c>
      <c r="N459" s="285"/>
    </row>
    <row r="460" spans="1:14" s="13" customFormat="1" ht="15.75" customHeight="1">
      <c r="A460" s="82"/>
      <c r="B460" s="2"/>
      <c r="C460" s="2"/>
      <c r="D460" s="2"/>
      <c r="E460" s="218"/>
      <c r="F460" s="219"/>
      <c r="G460" s="219"/>
      <c r="H460" s="219"/>
      <c r="I460" s="219"/>
      <c r="J460" s="219"/>
      <c r="K460" s="220"/>
      <c r="L460" s="91"/>
      <c r="M460" s="284">
        <v>0</v>
      </c>
      <c r="N460" s="285"/>
    </row>
    <row r="461" spans="1:14" s="13" customFormat="1" ht="15.75" customHeight="1">
      <c r="A461" s="82"/>
      <c r="B461" s="2"/>
      <c r="C461" s="2"/>
      <c r="D461" s="2"/>
      <c r="E461" s="136"/>
      <c r="F461" s="137"/>
      <c r="G461" s="137"/>
      <c r="H461" s="137"/>
      <c r="I461" s="137"/>
      <c r="J461" s="137"/>
      <c r="K461" s="138"/>
      <c r="L461" s="91"/>
      <c r="M461" s="284">
        <v>0</v>
      </c>
      <c r="N461" s="285"/>
    </row>
    <row r="462" spans="1:14" s="13" customFormat="1" ht="15.75" customHeight="1">
      <c r="A462" s="82"/>
      <c r="B462" s="2"/>
      <c r="C462" s="2"/>
      <c r="D462" s="2"/>
      <c r="E462" s="218"/>
      <c r="F462" s="219"/>
      <c r="G462" s="219"/>
      <c r="H462" s="219"/>
      <c r="I462" s="219"/>
      <c r="J462" s="219"/>
      <c r="K462" s="220"/>
      <c r="L462" s="91"/>
      <c r="M462" s="284">
        <v>0</v>
      </c>
      <c r="N462" s="285"/>
    </row>
    <row r="463" spans="1:14" s="13" customFormat="1" ht="15.75" customHeight="1">
      <c r="A463" s="82"/>
      <c r="B463" s="2"/>
      <c r="C463" s="2"/>
      <c r="D463" s="2"/>
      <c r="E463" s="136"/>
      <c r="F463" s="137"/>
      <c r="G463" s="137"/>
      <c r="H463" s="137"/>
      <c r="I463" s="137"/>
      <c r="J463" s="137"/>
      <c r="K463" s="138"/>
      <c r="L463" s="91"/>
      <c r="M463" s="284">
        <v>0</v>
      </c>
      <c r="N463" s="285"/>
    </row>
    <row r="464" spans="1:14" s="13" customFormat="1" ht="15.75" customHeight="1">
      <c r="A464" s="82"/>
      <c r="B464" s="2"/>
      <c r="C464" s="2"/>
      <c r="D464" s="2"/>
      <c r="E464" s="218"/>
      <c r="F464" s="219"/>
      <c r="G464" s="219"/>
      <c r="H464" s="219"/>
      <c r="I464" s="219"/>
      <c r="J464" s="219"/>
      <c r="K464" s="220"/>
      <c r="L464" s="91"/>
      <c r="M464" s="284">
        <v>0</v>
      </c>
      <c r="N464" s="285"/>
    </row>
    <row r="465" spans="1:14" s="13" customFormat="1" ht="15.75" customHeight="1">
      <c r="A465" s="82"/>
      <c r="B465" s="2"/>
      <c r="C465" s="2"/>
      <c r="D465" s="2"/>
      <c r="E465" s="136"/>
      <c r="F465" s="137"/>
      <c r="G465" s="137"/>
      <c r="H465" s="137"/>
      <c r="I465" s="137"/>
      <c r="J465" s="137"/>
      <c r="K465" s="138"/>
      <c r="L465" s="91"/>
      <c r="M465" s="284">
        <v>0</v>
      </c>
      <c r="N465" s="285"/>
    </row>
    <row r="466" spans="1:14" s="13" customFormat="1" ht="15.75" customHeight="1">
      <c r="A466" s="82"/>
      <c r="B466" s="2"/>
      <c r="C466" s="2"/>
      <c r="D466" s="2"/>
      <c r="E466" s="218"/>
      <c r="F466" s="219"/>
      <c r="G466" s="219"/>
      <c r="H466" s="219"/>
      <c r="I466" s="219"/>
      <c r="J466" s="219"/>
      <c r="K466" s="220"/>
      <c r="L466" s="91"/>
      <c r="M466" s="284">
        <v>0</v>
      </c>
      <c r="N466" s="285"/>
    </row>
    <row r="467" spans="1:14" s="13" customFormat="1" ht="15.75" customHeight="1">
      <c r="A467" s="82"/>
      <c r="B467" s="2"/>
      <c r="C467" s="2"/>
      <c r="D467" s="2"/>
      <c r="E467" s="136"/>
      <c r="F467" s="137"/>
      <c r="G467" s="137"/>
      <c r="H467" s="137"/>
      <c r="I467" s="137"/>
      <c r="J467" s="137"/>
      <c r="K467" s="138"/>
      <c r="L467" s="91"/>
      <c r="M467" s="284">
        <v>0</v>
      </c>
      <c r="N467" s="285"/>
    </row>
    <row r="468" spans="1:14" s="13" customFormat="1" ht="15.75" customHeight="1">
      <c r="A468" s="82"/>
      <c r="B468" s="2"/>
      <c r="C468" s="2"/>
      <c r="D468" s="2"/>
      <c r="E468" s="218"/>
      <c r="F468" s="219"/>
      <c r="G468" s="219"/>
      <c r="H468" s="219"/>
      <c r="I468" s="219"/>
      <c r="J468" s="219"/>
      <c r="K468" s="220"/>
      <c r="L468" s="91"/>
      <c r="M468" s="284">
        <v>0</v>
      </c>
      <c r="N468" s="285"/>
    </row>
    <row r="469" spans="1:14" s="13" customFormat="1" ht="15.75" customHeight="1">
      <c r="A469" s="82"/>
      <c r="B469" s="2"/>
      <c r="C469" s="2"/>
      <c r="D469" s="2"/>
      <c r="E469" s="136"/>
      <c r="F469" s="137"/>
      <c r="G469" s="137"/>
      <c r="H469" s="137"/>
      <c r="I469" s="137"/>
      <c r="J469" s="137"/>
      <c r="K469" s="138"/>
      <c r="L469" s="91"/>
      <c r="M469" s="284">
        <v>0</v>
      </c>
      <c r="N469" s="285"/>
    </row>
    <row r="470" spans="1:14" s="13" customFormat="1" ht="15.75" customHeight="1">
      <c r="A470" s="82"/>
      <c r="B470" s="2"/>
      <c r="C470" s="2"/>
      <c r="D470" s="2"/>
      <c r="E470" s="218"/>
      <c r="F470" s="219"/>
      <c r="G470" s="219"/>
      <c r="H470" s="219"/>
      <c r="I470" s="219"/>
      <c r="J470" s="219"/>
      <c r="K470" s="220"/>
      <c r="L470" s="91"/>
      <c r="M470" s="284">
        <v>0</v>
      </c>
      <c r="N470" s="285"/>
    </row>
    <row r="471" spans="1:14" s="13" customFormat="1" ht="15.75" customHeight="1">
      <c r="A471" s="82"/>
      <c r="B471" s="2"/>
      <c r="C471" s="2"/>
      <c r="D471" s="2"/>
      <c r="E471" s="136"/>
      <c r="F471" s="137"/>
      <c r="G471" s="137"/>
      <c r="H471" s="137"/>
      <c r="I471" s="137"/>
      <c r="J471" s="137"/>
      <c r="K471" s="138"/>
      <c r="L471" s="91"/>
      <c r="M471" s="284">
        <v>0</v>
      </c>
      <c r="N471" s="285"/>
    </row>
    <row r="472" spans="1:14" s="13" customFormat="1" ht="15.75" customHeight="1">
      <c r="A472" s="82"/>
      <c r="B472" s="2"/>
      <c r="C472" s="2"/>
      <c r="D472" s="2"/>
      <c r="E472" s="218"/>
      <c r="F472" s="219"/>
      <c r="G472" s="219"/>
      <c r="H472" s="219"/>
      <c r="I472" s="219"/>
      <c r="J472" s="219"/>
      <c r="K472" s="220"/>
      <c r="L472" s="91"/>
      <c r="M472" s="284">
        <v>0</v>
      </c>
      <c r="N472" s="285"/>
    </row>
    <row r="473" spans="1:14" s="13" customFormat="1" ht="15.75" customHeight="1">
      <c r="A473" s="82"/>
      <c r="B473" s="2"/>
      <c r="C473" s="2"/>
      <c r="D473" s="2"/>
      <c r="E473" s="136"/>
      <c r="F473" s="137"/>
      <c r="G473" s="137"/>
      <c r="H473" s="137"/>
      <c r="I473" s="137"/>
      <c r="J473" s="137"/>
      <c r="K473" s="138"/>
      <c r="L473" s="91"/>
      <c r="M473" s="284">
        <v>0</v>
      </c>
      <c r="N473" s="285"/>
    </row>
    <row r="474" spans="1:14" s="13" customFormat="1" ht="15.75" customHeight="1">
      <c r="A474" s="82"/>
      <c r="B474" s="2"/>
      <c r="C474" s="2"/>
      <c r="D474" s="2"/>
      <c r="E474" s="218"/>
      <c r="F474" s="219"/>
      <c r="G474" s="219"/>
      <c r="H474" s="219"/>
      <c r="I474" s="219"/>
      <c r="J474" s="219"/>
      <c r="K474" s="220"/>
      <c r="L474" s="91"/>
      <c r="M474" s="284">
        <v>0</v>
      </c>
      <c r="N474" s="285"/>
    </row>
    <row r="475" spans="1:14" s="13" customFormat="1" ht="15.75" customHeight="1">
      <c r="A475" s="82"/>
      <c r="B475" s="2"/>
      <c r="C475" s="2"/>
      <c r="D475" s="2"/>
      <c r="E475" s="136"/>
      <c r="F475" s="137"/>
      <c r="G475" s="137"/>
      <c r="H475" s="137"/>
      <c r="I475" s="137"/>
      <c r="J475" s="137"/>
      <c r="K475" s="138"/>
      <c r="L475" s="91"/>
      <c r="M475" s="284">
        <v>0</v>
      </c>
      <c r="N475" s="285"/>
    </row>
    <row r="476" spans="1:14" s="13" customFormat="1" ht="15.75" customHeight="1">
      <c r="A476" s="82"/>
      <c r="B476" s="2"/>
      <c r="C476" s="2"/>
      <c r="D476" s="2"/>
      <c r="E476" s="218"/>
      <c r="F476" s="219"/>
      <c r="G476" s="219"/>
      <c r="H476" s="219"/>
      <c r="I476" s="219"/>
      <c r="J476" s="219"/>
      <c r="K476" s="220"/>
      <c r="L476" s="91"/>
      <c r="M476" s="284">
        <v>0</v>
      </c>
      <c r="N476" s="285"/>
    </row>
    <row r="477" spans="1:14" s="13" customFormat="1" ht="15.75" customHeight="1">
      <c r="A477" s="82"/>
      <c r="B477" s="2"/>
      <c r="C477" s="2"/>
      <c r="D477" s="2"/>
      <c r="E477" s="136"/>
      <c r="F477" s="137"/>
      <c r="G477" s="137"/>
      <c r="H477" s="137"/>
      <c r="I477" s="137"/>
      <c r="J477" s="137"/>
      <c r="K477" s="138"/>
      <c r="L477" s="91"/>
      <c r="M477" s="284">
        <v>0</v>
      </c>
      <c r="N477" s="285"/>
    </row>
    <row r="478" spans="1:14" s="13" customFormat="1" ht="15.75" customHeight="1">
      <c r="A478" s="82"/>
      <c r="B478" s="2"/>
      <c r="C478" s="2"/>
      <c r="D478" s="2"/>
      <c r="E478" s="218"/>
      <c r="F478" s="219"/>
      <c r="G478" s="219"/>
      <c r="H478" s="219"/>
      <c r="I478" s="219"/>
      <c r="J478" s="219"/>
      <c r="K478" s="220"/>
      <c r="L478" s="91"/>
      <c r="M478" s="284">
        <v>0</v>
      </c>
      <c r="N478" s="285"/>
    </row>
    <row r="479" spans="1:14" s="13" customFormat="1" ht="15.75" customHeight="1">
      <c r="A479" s="82"/>
      <c r="B479" s="2"/>
      <c r="C479" s="2"/>
      <c r="D479" s="2"/>
      <c r="E479" s="136"/>
      <c r="F479" s="137"/>
      <c r="G479" s="137"/>
      <c r="H479" s="137"/>
      <c r="I479" s="137"/>
      <c r="J479" s="137"/>
      <c r="K479" s="138"/>
      <c r="L479" s="91"/>
      <c r="M479" s="284">
        <v>0</v>
      </c>
      <c r="N479" s="285"/>
    </row>
    <row r="480" spans="1:14" s="13" customFormat="1" ht="15.75" customHeight="1">
      <c r="A480" s="82"/>
      <c r="B480" s="2"/>
      <c r="C480" s="2"/>
      <c r="D480" s="2"/>
      <c r="E480" s="218"/>
      <c r="F480" s="219"/>
      <c r="G480" s="219"/>
      <c r="H480" s="219"/>
      <c r="I480" s="219"/>
      <c r="J480" s="219"/>
      <c r="K480" s="220"/>
      <c r="L480" s="91"/>
      <c r="M480" s="284">
        <v>0</v>
      </c>
      <c r="N480" s="285"/>
    </row>
    <row r="481" spans="1:14" s="13" customFormat="1" ht="15.75" customHeight="1">
      <c r="A481" s="82"/>
      <c r="B481" s="2"/>
      <c r="C481" s="2"/>
      <c r="D481" s="2"/>
      <c r="E481" s="136"/>
      <c r="F481" s="137"/>
      <c r="G481" s="137"/>
      <c r="H481" s="137"/>
      <c r="I481" s="137"/>
      <c r="J481" s="137"/>
      <c r="K481" s="138"/>
      <c r="L481" s="91"/>
      <c r="M481" s="284">
        <v>0</v>
      </c>
      <c r="N481" s="285"/>
    </row>
    <row r="482" spans="1:14" s="13" customFormat="1" ht="15.75" customHeight="1">
      <c r="A482" s="82"/>
      <c r="B482" s="2"/>
      <c r="C482" s="2"/>
      <c r="D482" s="2"/>
      <c r="E482" s="218"/>
      <c r="F482" s="219"/>
      <c r="G482" s="219"/>
      <c r="H482" s="219"/>
      <c r="I482" s="219"/>
      <c r="J482" s="219"/>
      <c r="K482" s="220"/>
      <c r="L482" s="91"/>
      <c r="M482" s="284">
        <v>0</v>
      </c>
      <c r="N482" s="285"/>
    </row>
    <row r="483" spans="1:14" s="13" customFormat="1" ht="15.75" customHeight="1">
      <c r="A483" s="82"/>
      <c r="B483" s="2"/>
      <c r="C483" s="2"/>
      <c r="D483" s="2"/>
      <c r="E483" s="136"/>
      <c r="F483" s="137"/>
      <c r="G483" s="137"/>
      <c r="H483" s="137"/>
      <c r="I483" s="137"/>
      <c r="J483" s="137"/>
      <c r="K483" s="138"/>
      <c r="L483" s="91"/>
      <c r="M483" s="284">
        <v>0</v>
      </c>
      <c r="N483" s="285"/>
    </row>
    <row r="484" spans="1:14" s="13" customFormat="1" ht="15.75" customHeight="1">
      <c r="A484" s="82"/>
      <c r="B484" s="2"/>
      <c r="C484" s="2"/>
      <c r="D484" s="2"/>
      <c r="E484" s="218"/>
      <c r="F484" s="219"/>
      <c r="G484" s="219"/>
      <c r="H484" s="219"/>
      <c r="I484" s="219"/>
      <c r="J484" s="219"/>
      <c r="K484" s="220"/>
      <c r="L484" s="91"/>
      <c r="M484" s="284">
        <v>0</v>
      </c>
      <c r="N484" s="285"/>
    </row>
    <row r="485" spans="1:14" s="13" customFormat="1" ht="15.75" customHeight="1">
      <c r="A485" s="82"/>
      <c r="B485" s="2"/>
      <c r="C485" s="2"/>
      <c r="D485" s="2"/>
      <c r="E485" s="136"/>
      <c r="F485" s="137"/>
      <c r="G485" s="137"/>
      <c r="H485" s="137"/>
      <c r="I485" s="137"/>
      <c r="J485" s="137"/>
      <c r="K485" s="138"/>
      <c r="L485" s="91"/>
      <c r="M485" s="284">
        <v>0</v>
      </c>
      <c r="N485" s="285"/>
    </row>
    <row r="486" spans="1:14" s="13" customFormat="1" ht="15.75" customHeight="1">
      <c r="A486" s="82"/>
      <c r="B486" s="2"/>
      <c r="C486" s="2"/>
      <c r="D486" s="2"/>
      <c r="E486" s="136"/>
      <c r="F486" s="137"/>
      <c r="G486" s="137"/>
      <c r="H486" s="137"/>
      <c r="I486" s="137"/>
      <c r="J486" s="137"/>
      <c r="K486" s="138"/>
      <c r="L486" s="91"/>
      <c r="M486" s="284">
        <v>0</v>
      </c>
      <c r="N486" s="285"/>
    </row>
    <row r="487" spans="1:14" s="13" customFormat="1" ht="15.75" customHeight="1">
      <c r="A487" s="82"/>
      <c r="B487" s="2"/>
      <c r="C487" s="2"/>
      <c r="D487" s="2"/>
      <c r="E487" s="218"/>
      <c r="F487" s="219"/>
      <c r="G487" s="219"/>
      <c r="H487" s="219"/>
      <c r="I487" s="219"/>
      <c r="J487" s="219"/>
      <c r="K487" s="220"/>
      <c r="L487" s="91"/>
      <c r="M487" s="284">
        <v>0</v>
      </c>
      <c r="N487" s="285"/>
    </row>
    <row r="488" spans="1:14" s="13" customFormat="1" ht="15.75" customHeight="1">
      <c r="A488" s="82"/>
      <c r="B488" s="2"/>
      <c r="C488" s="2"/>
      <c r="D488" s="2"/>
      <c r="E488" s="136"/>
      <c r="F488" s="137"/>
      <c r="G488" s="137"/>
      <c r="H488" s="137"/>
      <c r="I488" s="137"/>
      <c r="J488" s="137"/>
      <c r="K488" s="138"/>
      <c r="L488" s="91"/>
      <c r="M488" s="284">
        <v>0</v>
      </c>
      <c r="N488" s="285"/>
    </row>
    <row r="489" spans="1:14" s="13" customFormat="1" ht="15.75" customHeight="1">
      <c r="A489" s="82"/>
      <c r="B489" s="2"/>
      <c r="C489" s="2"/>
      <c r="D489" s="2"/>
      <c r="E489" s="218"/>
      <c r="F489" s="219"/>
      <c r="G489" s="219"/>
      <c r="H489" s="219"/>
      <c r="I489" s="219"/>
      <c r="J489" s="219"/>
      <c r="K489" s="220"/>
      <c r="L489" s="91"/>
      <c r="M489" s="284">
        <v>0</v>
      </c>
      <c r="N489" s="285"/>
    </row>
    <row r="490" spans="1:14" s="13" customFormat="1" ht="15.75" customHeight="1">
      <c r="A490" s="82"/>
      <c r="B490" s="2"/>
      <c r="C490" s="2"/>
      <c r="D490" s="2"/>
      <c r="E490" s="136"/>
      <c r="F490" s="137"/>
      <c r="G490" s="137"/>
      <c r="H490" s="137"/>
      <c r="I490" s="137"/>
      <c r="J490" s="137"/>
      <c r="K490" s="138"/>
      <c r="L490" s="91"/>
      <c r="M490" s="284">
        <v>0</v>
      </c>
      <c r="N490" s="285"/>
    </row>
    <row r="491" spans="1:14" s="13" customFormat="1" ht="15.75" customHeight="1">
      <c r="A491" s="82"/>
      <c r="B491" s="2"/>
      <c r="C491" s="2"/>
      <c r="D491" s="2"/>
      <c r="E491" s="218"/>
      <c r="F491" s="219"/>
      <c r="G491" s="219"/>
      <c r="H491" s="219"/>
      <c r="I491" s="219"/>
      <c r="J491" s="219"/>
      <c r="K491" s="220"/>
      <c r="L491" s="91"/>
      <c r="M491" s="284">
        <v>0</v>
      </c>
      <c r="N491" s="285"/>
    </row>
    <row r="492" spans="1:14" s="13" customFormat="1" ht="15.75" customHeight="1">
      <c r="A492" s="82"/>
      <c r="B492" s="2"/>
      <c r="C492" s="2"/>
      <c r="D492" s="2"/>
      <c r="E492" s="173"/>
      <c r="F492" s="174"/>
      <c r="G492" s="174"/>
      <c r="H492" s="174"/>
      <c r="I492" s="174"/>
      <c r="J492" s="174"/>
      <c r="K492" s="175"/>
      <c r="L492" s="91"/>
      <c r="M492" s="284">
        <v>0</v>
      </c>
      <c r="N492" s="285"/>
    </row>
    <row r="493" spans="1:14" s="13" customFormat="1" ht="15.75" customHeight="1">
      <c r="A493" s="82"/>
      <c r="B493" s="2"/>
      <c r="C493" s="2"/>
      <c r="D493" s="2"/>
      <c r="E493" s="136"/>
      <c r="F493" s="137"/>
      <c r="G493" s="137"/>
      <c r="H493" s="137"/>
      <c r="I493" s="137"/>
      <c r="J493" s="137"/>
      <c r="K493" s="138"/>
      <c r="L493" s="91"/>
      <c r="M493" s="284">
        <v>0</v>
      </c>
      <c r="N493" s="285"/>
    </row>
    <row r="494" spans="1:14" s="13" customFormat="1" ht="15.75" customHeight="1">
      <c r="A494" s="82"/>
      <c r="B494" s="2"/>
      <c r="C494" s="2"/>
      <c r="D494" s="2"/>
      <c r="E494" s="218"/>
      <c r="F494" s="219"/>
      <c r="G494" s="219"/>
      <c r="H494" s="219"/>
      <c r="I494" s="219"/>
      <c r="J494" s="219"/>
      <c r="K494" s="220"/>
      <c r="L494" s="91"/>
      <c r="M494" s="284">
        <v>0</v>
      </c>
      <c r="N494" s="285"/>
    </row>
    <row r="495" spans="1:14" s="13" customFormat="1" ht="15.75" customHeight="1">
      <c r="A495" s="82"/>
      <c r="B495" s="2"/>
      <c r="C495" s="2"/>
      <c r="D495" s="2"/>
      <c r="E495" s="136"/>
      <c r="F495" s="137"/>
      <c r="G495" s="137"/>
      <c r="H495" s="137"/>
      <c r="I495" s="137"/>
      <c r="J495" s="137"/>
      <c r="K495" s="138"/>
      <c r="L495" s="91"/>
      <c r="M495" s="284">
        <v>0</v>
      </c>
      <c r="N495" s="285"/>
    </row>
    <row r="496" spans="1:14" s="13" customFormat="1" ht="15.75" customHeight="1">
      <c r="A496" s="82"/>
      <c r="B496" s="2"/>
      <c r="C496" s="2"/>
      <c r="D496" s="2"/>
      <c r="E496" s="218"/>
      <c r="F496" s="219"/>
      <c r="G496" s="219"/>
      <c r="H496" s="219"/>
      <c r="I496" s="219"/>
      <c r="J496" s="219"/>
      <c r="K496" s="220"/>
      <c r="L496" s="91"/>
      <c r="M496" s="284">
        <v>0</v>
      </c>
      <c r="N496" s="285"/>
    </row>
    <row r="497" spans="1:14" s="13" customFormat="1" ht="15.75" customHeight="1">
      <c r="A497" s="82"/>
      <c r="B497" s="2"/>
      <c r="C497" s="2"/>
      <c r="D497" s="2"/>
      <c r="E497" s="218"/>
      <c r="F497" s="219"/>
      <c r="G497" s="219"/>
      <c r="H497" s="219"/>
      <c r="I497" s="219"/>
      <c r="J497" s="219"/>
      <c r="K497" s="220"/>
      <c r="L497" s="91"/>
      <c r="M497" s="284">
        <v>0</v>
      </c>
      <c r="N497" s="285"/>
    </row>
    <row r="498" spans="1:14" s="13" customFormat="1" ht="15.75" customHeight="1">
      <c r="A498" s="282" t="s">
        <v>42</v>
      </c>
      <c r="B498" s="283"/>
      <c r="C498" s="283"/>
      <c r="D498" s="283"/>
      <c r="E498" s="283"/>
      <c r="F498" s="283"/>
      <c r="G498" s="283"/>
      <c r="H498" s="283"/>
      <c r="I498" s="283"/>
      <c r="J498" s="283"/>
      <c r="K498" s="283"/>
      <c r="L498" s="283"/>
      <c r="M498" s="338">
        <f>SUM(M364:N497)</f>
        <v>0</v>
      </c>
      <c r="N498" s="339"/>
    </row>
    <row r="499" spans="1:14" s="18" customFormat="1" ht="15.75" customHeight="1">
      <c r="A499" s="400" t="s">
        <v>119</v>
      </c>
      <c r="B499" s="400"/>
      <c r="C499" s="400"/>
      <c r="D499" s="400"/>
      <c r="E499" s="400"/>
      <c r="F499" s="400"/>
      <c r="G499" s="400"/>
      <c r="H499" s="400"/>
      <c r="I499" s="400"/>
      <c r="J499" s="400"/>
      <c r="K499" s="400"/>
      <c r="L499" s="400"/>
      <c r="M499" s="400"/>
      <c r="N499" s="400"/>
    </row>
    <row r="500" spans="1:14" s="18" customFormat="1" ht="15.75" customHeight="1">
      <c r="A500" s="400"/>
      <c r="B500" s="400"/>
      <c r="C500" s="400"/>
      <c r="D500" s="400"/>
      <c r="E500" s="400"/>
      <c r="F500" s="400"/>
      <c r="G500" s="400"/>
      <c r="H500" s="400"/>
      <c r="I500" s="400"/>
      <c r="J500" s="400"/>
      <c r="K500" s="400"/>
      <c r="L500" s="400"/>
      <c r="M500" s="400"/>
      <c r="N500" s="400"/>
    </row>
    <row r="501" spans="1:14" s="13" customFormat="1" ht="15.75" customHeight="1">
      <c r="A501" s="176" t="s">
        <v>116</v>
      </c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8"/>
    </row>
    <row r="502" spans="1:14" ht="15.75" customHeight="1">
      <c r="A502" s="55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7"/>
    </row>
    <row r="503" spans="1:14" ht="15.75" customHeight="1">
      <c r="A503" s="55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7"/>
    </row>
    <row r="504" spans="1:14" ht="15.75" customHeight="1">
      <c r="A504" s="55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7"/>
    </row>
    <row r="505" spans="1:14" ht="15.75" customHeight="1">
      <c r="A505" s="55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7"/>
    </row>
    <row r="506" spans="1:14" ht="15.75" customHeight="1">
      <c r="A506" s="55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7"/>
    </row>
    <row r="507" spans="1:14" ht="15.75" customHeight="1">
      <c r="A507" s="179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1"/>
    </row>
    <row r="508" spans="1:14" s="13" customFormat="1" ht="15.75" customHeight="1">
      <c r="A508" s="361" t="s">
        <v>71</v>
      </c>
      <c r="B508" s="362"/>
      <c r="C508" s="362"/>
      <c r="D508" s="362"/>
      <c r="E508" s="362"/>
      <c r="F508" s="362"/>
      <c r="G508" s="362"/>
      <c r="H508" s="362"/>
      <c r="I508" s="362"/>
      <c r="J508" s="362"/>
      <c r="K508" s="362"/>
      <c r="L508" s="362"/>
      <c r="M508" s="362"/>
      <c r="N508" s="363"/>
    </row>
    <row r="509" spans="1:14" s="13" customFormat="1" ht="15.75" customHeight="1">
      <c r="A509" s="203"/>
      <c r="B509" s="204"/>
      <c r="C509" s="204"/>
      <c r="D509" s="204"/>
      <c r="E509" s="204"/>
      <c r="F509" s="204"/>
      <c r="G509" s="204"/>
      <c r="H509" s="204"/>
      <c r="I509" s="204"/>
      <c r="J509" s="204"/>
      <c r="K509" s="204"/>
      <c r="L509" s="204"/>
      <c r="M509" s="204"/>
      <c r="N509" s="205"/>
    </row>
    <row r="510" spans="1:14" s="13" customFormat="1" ht="15.75" customHeight="1">
      <c r="A510" s="353" t="s">
        <v>72</v>
      </c>
      <c r="B510" s="353"/>
      <c r="C510" s="353"/>
      <c r="D510" s="353"/>
      <c r="E510" s="353"/>
      <c r="F510" s="353"/>
      <c r="G510" s="353"/>
      <c r="H510" s="353"/>
      <c r="I510" s="353" t="s">
        <v>73</v>
      </c>
      <c r="J510" s="353"/>
      <c r="K510" s="353"/>
      <c r="L510" s="353" t="s">
        <v>74</v>
      </c>
      <c r="M510" s="353"/>
      <c r="N510" s="353"/>
    </row>
    <row r="511" spans="1:14" s="13" customFormat="1" ht="15.75" customHeight="1">
      <c r="A511" s="274"/>
      <c r="B511" s="274"/>
      <c r="C511" s="274"/>
      <c r="D511" s="274"/>
      <c r="E511" s="274"/>
      <c r="F511" s="274"/>
      <c r="G511" s="274"/>
      <c r="H511" s="274"/>
      <c r="I511" s="273"/>
      <c r="J511" s="273"/>
      <c r="K511" s="273"/>
      <c r="L511" s="273"/>
      <c r="M511" s="273"/>
      <c r="N511" s="273"/>
    </row>
    <row r="512" spans="1:14" s="13" customFormat="1" ht="15.75" customHeight="1">
      <c r="A512" s="274"/>
      <c r="B512" s="274"/>
      <c r="C512" s="274"/>
      <c r="D512" s="274"/>
      <c r="E512" s="274"/>
      <c r="F512" s="274"/>
      <c r="G512" s="274"/>
      <c r="H512" s="274"/>
      <c r="I512" s="273"/>
      <c r="J512" s="273"/>
      <c r="K512" s="273"/>
      <c r="L512" s="273"/>
      <c r="M512" s="273"/>
      <c r="N512" s="273"/>
    </row>
    <row r="513" spans="1:14" s="13" customFormat="1" ht="15.75" customHeight="1">
      <c r="A513" s="274"/>
      <c r="B513" s="274"/>
      <c r="C513" s="274"/>
      <c r="D513" s="274"/>
      <c r="E513" s="274"/>
      <c r="F513" s="274"/>
      <c r="G513" s="274"/>
      <c r="H513" s="274"/>
      <c r="I513" s="273"/>
      <c r="J513" s="273"/>
      <c r="K513" s="273"/>
      <c r="L513" s="273"/>
      <c r="M513" s="273"/>
      <c r="N513" s="273"/>
    </row>
    <row r="514" spans="1:14" s="13" customFormat="1" ht="15.75" customHeight="1">
      <c r="A514" s="274"/>
      <c r="B514" s="274"/>
      <c r="C514" s="274"/>
      <c r="D514" s="274"/>
      <c r="E514" s="274"/>
      <c r="F514" s="274"/>
      <c r="G514" s="274"/>
      <c r="H514" s="274"/>
      <c r="I514" s="273"/>
      <c r="J514" s="273"/>
      <c r="K514" s="273"/>
      <c r="L514" s="273"/>
      <c r="M514" s="273"/>
      <c r="N514" s="273"/>
    </row>
    <row r="515" spans="1:14" s="13" customFormat="1" ht="15.75" customHeight="1">
      <c r="A515" s="274"/>
      <c r="B515" s="274"/>
      <c r="C515" s="274"/>
      <c r="D515" s="274"/>
      <c r="E515" s="274"/>
      <c r="F515" s="274"/>
      <c r="G515" s="274"/>
      <c r="H515" s="274"/>
      <c r="I515" s="273"/>
      <c r="J515" s="273"/>
      <c r="K515" s="273"/>
      <c r="L515" s="273"/>
      <c r="M515" s="273"/>
      <c r="N515" s="273"/>
    </row>
    <row r="516" spans="1:14" s="13" customFormat="1" ht="15.75" customHeight="1">
      <c r="A516" s="274"/>
      <c r="B516" s="274"/>
      <c r="C516" s="274"/>
      <c r="D516" s="274"/>
      <c r="E516" s="274"/>
      <c r="F516" s="274"/>
      <c r="G516" s="274"/>
      <c r="H516" s="274"/>
      <c r="I516" s="273"/>
      <c r="J516" s="273"/>
      <c r="K516" s="273"/>
      <c r="L516" s="273"/>
      <c r="M516" s="273"/>
      <c r="N516" s="273"/>
    </row>
    <row r="517" spans="1:14" s="13" customFormat="1" ht="15.75" customHeight="1">
      <c r="A517" s="274"/>
      <c r="B517" s="274"/>
      <c r="C517" s="274"/>
      <c r="D517" s="274"/>
      <c r="E517" s="274"/>
      <c r="F517" s="274"/>
      <c r="G517" s="274"/>
      <c r="H517" s="274"/>
      <c r="I517" s="273"/>
      <c r="J517" s="273"/>
      <c r="K517" s="273"/>
      <c r="L517" s="273"/>
      <c r="M517" s="273"/>
      <c r="N517" s="273"/>
    </row>
    <row r="518" spans="1:14" s="13" customFormat="1" ht="15.75" customHeight="1">
      <c r="A518" s="274"/>
      <c r="B518" s="274"/>
      <c r="C518" s="274"/>
      <c r="D518" s="274"/>
      <c r="E518" s="274"/>
      <c r="F518" s="274"/>
      <c r="G518" s="274"/>
      <c r="H518" s="274"/>
      <c r="I518" s="273"/>
      <c r="J518" s="273"/>
      <c r="K518" s="273"/>
      <c r="L518" s="273"/>
      <c r="M518" s="273"/>
      <c r="N518" s="273"/>
    </row>
    <row r="519" spans="1:14" s="13" customFormat="1" ht="15.75" customHeight="1">
      <c r="A519" s="274"/>
      <c r="B519" s="274"/>
      <c r="C519" s="274"/>
      <c r="D519" s="274"/>
      <c r="E519" s="274"/>
      <c r="F519" s="274"/>
      <c r="G519" s="274"/>
      <c r="H519" s="274"/>
      <c r="I519" s="273"/>
      <c r="J519" s="273"/>
      <c r="K519" s="273"/>
      <c r="L519" s="273"/>
      <c r="M519" s="273"/>
      <c r="N519" s="273"/>
    </row>
    <row r="520" spans="1:14" s="13" customFormat="1" ht="15.75" customHeight="1">
      <c r="A520" s="274"/>
      <c r="B520" s="274"/>
      <c r="C520" s="274"/>
      <c r="D520" s="274"/>
      <c r="E520" s="274"/>
      <c r="F520" s="274"/>
      <c r="G520" s="274"/>
      <c r="H520" s="274"/>
      <c r="I520" s="273"/>
      <c r="J520" s="273"/>
      <c r="K520" s="273"/>
      <c r="L520" s="273"/>
      <c r="M520" s="273"/>
      <c r="N520" s="273"/>
    </row>
    <row r="521" spans="1:14" s="13" customFormat="1" ht="15.75" customHeight="1">
      <c r="A521" s="274"/>
      <c r="B521" s="274"/>
      <c r="C521" s="274"/>
      <c r="D521" s="274"/>
      <c r="E521" s="274"/>
      <c r="F521" s="274"/>
      <c r="G521" s="274"/>
      <c r="H521" s="274"/>
      <c r="I521" s="273"/>
      <c r="J521" s="273"/>
      <c r="K521" s="273"/>
      <c r="L521" s="273"/>
      <c r="M521" s="273"/>
      <c r="N521" s="273"/>
    </row>
    <row r="522" spans="1:14" s="13" customFormat="1" ht="15.75" customHeight="1">
      <c r="A522" s="274"/>
      <c r="B522" s="274"/>
      <c r="C522" s="274"/>
      <c r="D522" s="274"/>
      <c r="E522" s="274"/>
      <c r="F522" s="274"/>
      <c r="G522" s="274"/>
      <c r="H522" s="274"/>
      <c r="I522" s="273"/>
      <c r="J522" s="273"/>
      <c r="K522" s="273"/>
      <c r="L522" s="273"/>
      <c r="M522" s="273"/>
      <c r="N522" s="273"/>
    </row>
    <row r="523" spans="1:14" s="13" customFormat="1" ht="15.75" customHeight="1">
      <c r="A523" s="274"/>
      <c r="B523" s="274"/>
      <c r="C523" s="274"/>
      <c r="D523" s="274"/>
      <c r="E523" s="274"/>
      <c r="F523" s="274"/>
      <c r="G523" s="274"/>
      <c r="H523" s="274"/>
      <c r="I523" s="273"/>
      <c r="J523" s="273"/>
      <c r="K523" s="273"/>
      <c r="L523" s="273"/>
      <c r="M523" s="273"/>
      <c r="N523" s="273"/>
    </row>
    <row r="524" spans="1:14" s="13" customFormat="1" ht="15.75" customHeight="1">
      <c r="A524" s="274"/>
      <c r="B524" s="274"/>
      <c r="C524" s="274"/>
      <c r="D524" s="274"/>
      <c r="E524" s="274"/>
      <c r="F524" s="274"/>
      <c r="G524" s="274"/>
      <c r="H524" s="274"/>
      <c r="I524" s="273"/>
      <c r="J524" s="273"/>
      <c r="K524" s="273"/>
      <c r="L524" s="273"/>
      <c r="M524" s="273"/>
      <c r="N524" s="273"/>
    </row>
    <row r="525" spans="1:14" s="13" customFormat="1" ht="15.75" customHeight="1">
      <c r="A525" s="274"/>
      <c r="B525" s="274"/>
      <c r="C525" s="274"/>
      <c r="D525" s="274"/>
      <c r="E525" s="274"/>
      <c r="F525" s="274"/>
      <c r="G525" s="274"/>
      <c r="H525" s="274"/>
      <c r="I525" s="273"/>
      <c r="J525" s="273"/>
      <c r="K525" s="273"/>
      <c r="L525" s="273"/>
      <c r="M525" s="273"/>
      <c r="N525" s="273"/>
    </row>
    <row r="526" spans="1:14" s="13" customFormat="1" ht="15.75" customHeight="1">
      <c r="A526" s="274"/>
      <c r="B526" s="274"/>
      <c r="C526" s="274"/>
      <c r="D526" s="274"/>
      <c r="E526" s="274"/>
      <c r="F526" s="274"/>
      <c r="G526" s="274"/>
      <c r="H526" s="274"/>
      <c r="I526" s="273"/>
      <c r="J526" s="273"/>
      <c r="K526" s="273"/>
      <c r="L526" s="273"/>
      <c r="M526" s="273"/>
      <c r="N526" s="273"/>
    </row>
    <row r="527" spans="1:14" s="13" customFormat="1" ht="15.75" customHeight="1">
      <c r="A527" s="274"/>
      <c r="B527" s="274"/>
      <c r="C527" s="274"/>
      <c r="D527" s="274"/>
      <c r="E527" s="274"/>
      <c r="F527" s="274"/>
      <c r="G527" s="274"/>
      <c r="H527" s="274"/>
      <c r="I527" s="273"/>
      <c r="J527" s="273"/>
      <c r="K527" s="273"/>
      <c r="L527" s="273"/>
      <c r="M527" s="273"/>
      <c r="N527" s="273"/>
    </row>
    <row r="528" spans="1:14" s="13" customFormat="1" ht="15.75" customHeight="1">
      <c r="A528" s="274"/>
      <c r="B528" s="274"/>
      <c r="C528" s="274"/>
      <c r="D528" s="274"/>
      <c r="E528" s="274"/>
      <c r="F528" s="274"/>
      <c r="G528" s="274"/>
      <c r="H528" s="274"/>
      <c r="I528" s="273"/>
      <c r="J528" s="273"/>
      <c r="K528" s="273"/>
      <c r="L528" s="273"/>
      <c r="M528" s="273"/>
      <c r="N528" s="273"/>
    </row>
    <row r="529" spans="1:14" s="13" customFormat="1" ht="15.75" customHeight="1">
      <c r="A529" s="274"/>
      <c r="B529" s="274"/>
      <c r="C529" s="274"/>
      <c r="D529" s="274"/>
      <c r="E529" s="274"/>
      <c r="F529" s="274"/>
      <c r="G529" s="274"/>
      <c r="H529" s="274"/>
      <c r="I529" s="273"/>
      <c r="J529" s="273"/>
      <c r="K529" s="273"/>
      <c r="L529" s="273"/>
      <c r="M529" s="273"/>
      <c r="N529" s="273"/>
    </row>
    <row r="530" spans="1:14" s="13" customFormat="1" ht="15.75" customHeight="1">
      <c r="A530" s="274"/>
      <c r="B530" s="274"/>
      <c r="C530" s="274"/>
      <c r="D530" s="274"/>
      <c r="E530" s="274"/>
      <c r="F530" s="274"/>
      <c r="G530" s="274"/>
      <c r="H530" s="274"/>
      <c r="I530" s="273"/>
      <c r="J530" s="273"/>
      <c r="K530" s="273"/>
      <c r="L530" s="273"/>
      <c r="M530" s="273"/>
      <c r="N530" s="273"/>
    </row>
    <row r="531" spans="1:14" s="13" customFormat="1" ht="15.75" customHeight="1">
      <c r="A531" s="274"/>
      <c r="B531" s="274"/>
      <c r="C531" s="274"/>
      <c r="D531" s="274"/>
      <c r="E531" s="274"/>
      <c r="F531" s="274"/>
      <c r="G531" s="274"/>
      <c r="H531" s="274"/>
      <c r="I531" s="273"/>
      <c r="J531" s="273"/>
      <c r="K531" s="273"/>
      <c r="L531" s="273"/>
      <c r="M531" s="273"/>
      <c r="N531" s="273"/>
    </row>
    <row r="532" spans="1:14" s="13" customFormat="1" ht="15.75" customHeight="1">
      <c r="A532" s="274"/>
      <c r="B532" s="274"/>
      <c r="C532" s="274"/>
      <c r="D532" s="274"/>
      <c r="E532" s="274"/>
      <c r="F532" s="274"/>
      <c r="G532" s="274"/>
      <c r="H532" s="274"/>
      <c r="I532" s="273"/>
      <c r="J532" s="273"/>
      <c r="K532" s="273"/>
      <c r="L532" s="273"/>
      <c r="M532" s="273"/>
      <c r="N532" s="273"/>
    </row>
    <row r="533" spans="1:14" s="13" customFormat="1" ht="15.75" customHeight="1">
      <c r="A533" s="274"/>
      <c r="B533" s="274"/>
      <c r="C533" s="274"/>
      <c r="D533" s="274"/>
      <c r="E533" s="274"/>
      <c r="F533" s="274"/>
      <c r="G533" s="274"/>
      <c r="H533" s="274"/>
      <c r="I533" s="273"/>
      <c r="J533" s="273"/>
      <c r="K533" s="273"/>
      <c r="L533" s="273"/>
      <c r="M533" s="273"/>
      <c r="N533" s="273"/>
    </row>
    <row r="534" spans="1:14" s="13" customFormat="1" ht="15.75" customHeight="1">
      <c r="A534" s="274"/>
      <c r="B534" s="274"/>
      <c r="C534" s="274"/>
      <c r="D534" s="274"/>
      <c r="E534" s="274"/>
      <c r="F534" s="274"/>
      <c r="G534" s="274"/>
      <c r="H534" s="274"/>
      <c r="I534" s="273"/>
      <c r="J534" s="273"/>
      <c r="K534" s="273"/>
      <c r="L534" s="273"/>
      <c r="M534" s="273"/>
      <c r="N534" s="273"/>
    </row>
    <row r="535" spans="1:14" s="13" customFormat="1" ht="18" customHeight="1">
      <c r="A535" s="272" t="s">
        <v>75</v>
      </c>
      <c r="B535" s="272"/>
      <c r="C535" s="272"/>
      <c r="D535" s="272"/>
      <c r="E535" s="272"/>
      <c r="F535" s="272"/>
      <c r="G535" s="272"/>
      <c r="H535" s="272"/>
      <c r="I535" s="273"/>
      <c r="J535" s="273"/>
      <c r="K535" s="273"/>
      <c r="L535" s="273"/>
      <c r="M535" s="273"/>
      <c r="N535" s="273"/>
    </row>
    <row r="536" spans="1:14" s="13" customFormat="1" ht="21" customHeight="1">
      <c r="A536" s="149"/>
      <c r="B536" s="283" t="s">
        <v>89</v>
      </c>
      <c r="C536" s="283"/>
      <c r="D536" s="283"/>
      <c r="E536" s="283"/>
      <c r="F536" s="283"/>
      <c r="G536" s="283"/>
      <c r="H536" s="283"/>
      <c r="I536" s="283"/>
      <c r="J536" s="283"/>
      <c r="K536" s="283"/>
      <c r="L536" s="283"/>
      <c r="M536" s="283"/>
      <c r="N536" s="399"/>
    </row>
    <row r="537" spans="1:14" s="13" customFormat="1" ht="15.75" customHeight="1">
      <c r="A537" s="353" t="s">
        <v>90</v>
      </c>
      <c r="B537" s="353"/>
      <c r="C537" s="353"/>
      <c r="D537" s="353"/>
      <c r="E537" s="353"/>
      <c r="F537" s="353"/>
      <c r="G537" s="353"/>
      <c r="H537" s="353" t="s">
        <v>91</v>
      </c>
      <c r="I537" s="353"/>
      <c r="J537" s="353"/>
      <c r="K537" s="353"/>
      <c r="L537" s="353"/>
      <c r="M537" s="353"/>
      <c r="N537" s="353"/>
    </row>
    <row r="538" spans="1:14" s="13" customFormat="1" ht="15.75" customHeight="1">
      <c r="A538" s="206"/>
      <c r="B538" s="206"/>
      <c r="C538" s="206"/>
      <c r="D538" s="206"/>
      <c r="E538" s="206"/>
      <c r="F538" s="206"/>
      <c r="G538" s="206"/>
      <c r="H538" s="206"/>
      <c r="I538" s="206"/>
      <c r="J538" s="206"/>
      <c r="K538" s="206"/>
      <c r="L538" s="206"/>
      <c r="M538" s="206"/>
      <c r="N538" s="206"/>
    </row>
    <row r="539" spans="1:14" s="13" customFormat="1" ht="15.75" customHeight="1">
      <c r="A539" s="206"/>
      <c r="B539" s="206"/>
      <c r="C539" s="206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</row>
    <row r="540" spans="1:14" s="13" customFormat="1" ht="15.75" customHeight="1">
      <c r="A540" s="206"/>
      <c r="B540" s="206"/>
      <c r="C540" s="206"/>
      <c r="D540" s="206"/>
      <c r="E540" s="206"/>
      <c r="F540" s="206"/>
      <c r="G540" s="206"/>
      <c r="H540" s="206"/>
      <c r="I540" s="206"/>
      <c r="J540" s="206"/>
      <c r="K540" s="206"/>
      <c r="L540" s="206"/>
      <c r="M540" s="206"/>
      <c r="N540" s="206"/>
    </row>
    <row r="541" spans="1:14" s="13" customFormat="1" ht="15.75" customHeight="1">
      <c r="A541" s="206"/>
      <c r="B541" s="206"/>
      <c r="C541" s="206"/>
      <c r="D541" s="206"/>
      <c r="E541" s="206"/>
      <c r="F541" s="206"/>
      <c r="G541" s="206"/>
      <c r="H541" s="206"/>
      <c r="I541" s="206"/>
      <c r="J541" s="206"/>
      <c r="K541" s="206"/>
      <c r="L541" s="206"/>
      <c r="M541" s="206"/>
      <c r="N541" s="206"/>
    </row>
    <row r="542" spans="1:14" s="13" customFormat="1" ht="15.75" customHeight="1">
      <c r="A542" s="206"/>
      <c r="B542" s="206"/>
      <c r="C542" s="206"/>
      <c r="D542" s="206"/>
      <c r="E542" s="206"/>
      <c r="F542" s="206"/>
      <c r="G542" s="206"/>
      <c r="H542" s="206"/>
      <c r="I542" s="206"/>
      <c r="J542" s="206"/>
      <c r="K542" s="206"/>
      <c r="L542" s="206"/>
      <c r="M542" s="206"/>
      <c r="N542" s="206"/>
    </row>
    <row r="543" spans="1:14" s="13" customFormat="1" ht="15.75" customHeight="1">
      <c r="A543" s="206"/>
      <c r="B543" s="206"/>
      <c r="C543" s="206"/>
      <c r="D543" s="206"/>
      <c r="E543" s="206"/>
      <c r="F543" s="206"/>
      <c r="G543" s="206"/>
      <c r="H543" s="206"/>
      <c r="I543" s="206"/>
      <c r="J543" s="206"/>
      <c r="K543" s="206"/>
      <c r="L543" s="206"/>
      <c r="M543" s="206"/>
      <c r="N543" s="206"/>
    </row>
    <row r="544" spans="1:14" s="13" customFormat="1" ht="15.75" customHeight="1">
      <c r="A544" s="206"/>
      <c r="B544" s="206"/>
      <c r="C544" s="206"/>
      <c r="D544" s="206"/>
      <c r="E544" s="206"/>
      <c r="F544" s="206"/>
      <c r="G544" s="206"/>
      <c r="H544" s="206"/>
      <c r="I544" s="206"/>
      <c r="J544" s="206"/>
      <c r="K544" s="206"/>
      <c r="L544" s="206"/>
      <c r="M544" s="206"/>
      <c r="N544" s="206"/>
    </row>
    <row r="545" spans="1:14" s="13" customFormat="1" ht="15.75" customHeight="1">
      <c r="A545" s="206"/>
      <c r="B545" s="206"/>
      <c r="C545" s="206"/>
      <c r="D545" s="206"/>
      <c r="E545" s="206"/>
      <c r="F545" s="206"/>
      <c r="G545" s="206"/>
      <c r="H545" s="206"/>
      <c r="I545" s="206"/>
      <c r="J545" s="206"/>
      <c r="K545" s="206"/>
      <c r="L545" s="206"/>
      <c r="M545" s="206"/>
      <c r="N545" s="206"/>
    </row>
    <row r="546" spans="1:14" s="13" customFormat="1" ht="15.75" customHeight="1">
      <c r="A546" s="206"/>
      <c r="B546" s="206"/>
      <c r="C546" s="206"/>
      <c r="D546" s="206"/>
      <c r="E546" s="206"/>
      <c r="F546" s="206"/>
      <c r="G546" s="206"/>
      <c r="H546" s="206"/>
      <c r="I546" s="206"/>
      <c r="J546" s="206"/>
      <c r="K546" s="206"/>
      <c r="L546" s="206"/>
      <c r="M546" s="206"/>
      <c r="N546" s="206"/>
    </row>
    <row r="547" spans="1:14" s="13" customFormat="1" ht="15.75" customHeight="1">
      <c r="A547" s="206"/>
      <c r="B547" s="206"/>
      <c r="C547" s="206"/>
      <c r="D547" s="206"/>
      <c r="E547" s="206"/>
      <c r="F547" s="206"/>
      <c r="G547" s="206"/>
      <c r="H547" s="206"/>
      <c r="I547" s="206"/>
      <c r="J547" s="206"/>
      <c r="K547" s="206"/>
      <c r="L547" s="206"/>
      <c r="M547" s="206"/>
      <c r="N547" s="206"/>
    </row>
    <row r="548" spans="1:14" s="13" customFormat="1" ht="15.75" customHeight="1">
      <c r="A548" s="206"/>
      <c r="B548" s="206"/>
      <c r="C548" s="206"/>
      <c r="D548" s="206"/>
      <c r="E548" s="206"/>
      <c r="F548" s="206"/>
      <c r="G548" s="206"/>
      <c r="H548" s="206"/>
      <c r="I548" s="206"/>
      <c r="J548" s="206"/>
      <c r="K548" s="206"/>
      <c r="L548" s="206"/>
      <c r="M548" s="206"/>
      <c r="N548" s="206"/>
    </row>
    <row r="549" spans="1:14" s="13" customFormat="1" ht="15.75" customHeight="1">
      <c r="A549" s="206"/>
      <c r="B549" s="206"/>
      <c r="C549" s="206"/>
      <c r="D549" s="206"/>
      <c r="E549" s="206"/>
      <c r="F549" s="206"/>
      <c r="G549" s="206"/>
      <c r="H549" s="206"/>
      <c r="I549" s="206"/>
      <c r="J549" s="206"/>
      <c r="K549" s="206"/>
      <c r="L549" s="206"/>
      <c r="M549" s="206"/>
      <c r="N549" s="206"/>
    </row>
    <row r="550" spans="1:14" s="13" customFormat="1" ht="15.75" customHeight="1">
      <c r="A550" s="206"/>
      <c r="B550" s="206"/>
      <c r="C550" s="206"/>
      <c r="D550" s="206"/>
      <c r="E550" s="206"/>
      <c r="F550" s="206"/>
      <c r="G550" s="206"/>
      <c r="H550" s="206"/>
      <c r="I550" s="206"/>
      <c r="J550" s="206"/>
      <c r="K550" s="206"/>
      <c r="L550" s="206"/>
      <c r="M550" s="206"/>
      <c r="N550" s="206"/>
    </row>
    <row r="551" spans="1:14" s="13" customFormat="1" ht="15.75" customHeight="1">
      <c r="A551" s="206"/>
      <c r="B551" s="206"/>
      <c r="C551" s="206"/>
      <c r="D551" s="206"/>
      <c r="E551" s="206"/>
      <c r="F551" s="206"/>
      <c r="G551" s="206"/>
      <c r="H551" s="206"/>
      <c r="I551" s="206"/>
      <c r="J551" s="206"/>
      <c r="K551" s="206"/>
      <c r="L551" s="206"/>
      <c r="M551" s="206"/>
      <c r="N551" s="206"/>
    </row>
    <row r="552" spans="1:14" s="13" customFormat="1" ht="15.75" customHeight="1">
      <c r="A552" s="206"/>
      <c r="B552" s="206"/>
      <c r="C552" s="206"/>
      <c r="D552" s="206"/>
      <c r="E552" s="206"/>
      <c r="F552" s="206"/>
      <c r="G552" s="206"/>
      <c r="H552" s="206"/>
      <c r="I552" s="206"/>
      <c r="J552" s="206"/>
      <c r="K552" s="206"/>
      <c r="L552" s="206"/>
      <c r="M552" s="206"/>
      <c r="N552" s="206"/>
    </row>
    <row r="553" spans="1:14" s="13" customFormat="1" ht="15.75" customHeight="1">
      <c r="A553" s="206"/>
      <c r="B553" s="206"/>
      <c r="C553" s="206"/>
      <c r="D553" s="206"/>
      <c r="E553" s="206"/>
      <c r="F553" s="206"/>
      <c r="G553" s="206"/>
      <c r="H553" s="206"/>
      <c r="I553" s="206"/>
      <c r="J553" s="206"/>
      <c r="K553" s="206"/>
      <c r="L553" s="206"/>
      <c r="M553" s="206"/>
      <c r="N553" s="206"/>
    </row>
    <row r="554" spans="1:14" s="13" customFormat="1" ht="15.75" customHeight="1">
      <c r="A554" s="406"/>
      <c r="B554" s="407"/>
      <c r="C554" s="407"/>
      <c r="D554" s="407"/>
      <c r="E554" s="29"/>
      <c r="F554" s="401"/>
      <c r="G554" s="401"/>
      <c r="H554" s="30"/>
      <c r="I554" s="402"/>
      <c r="J554" s="402"/>
      <c r="K554" s="402"/>
      <c r="L554" s="31"/>
      <c r="M554" s="31"/>
      <c r="N554" s="58"/>
    </row>
    <row r="555" spans="1:14" s="13" customFormat="1" ht="15.75" customHeight="1">
      <c r="A555" s="59"/>
      <c r="B555" s="32"/>
      <c r="C555" s="32"/>
      <c r="D555" s="32"/>
      <c r="E555" s="32"/>
      <c r="F555" s="33"/>
      <c r="G555" s="32"/>
      <c r="H555" s="33"/>
      <c r="I555" s="31"/>
      <c r="J555" s="31"/>
      <c r="K555" s="31"/>
      <c r="L555" s="31"/>
      <c r="M555" s="31"/>
      <c r="N555" s="58"/>
    </row>
    <row r="556" spans="1:14" ht="15.75" customHeight="1">
      <c r="A556" s="60"/>
      <c r="B556" s="34"/>
      <c r="C556" s="34"/>
      <c r="D556" s="34"/>
      <c r="E556" s="34"/>
      <c r="F556" s="34"/>
      <c r="G556" s="34"/>
      <c r="H556" s="35"/>
      <c r="I556" s="34"/>
      <c r="J556" s="36"/>
      <c r="K556" s="37"/>
      <c r="L556" s="37"/>
      <c r="M556" s="37"/>
      <c r="N556" s="61"/>
    </row>
    <row r="557" spans="1:14" ht="15.75" customHeight="1">
      <c r="A557" s="62"/>
      <c r="B557" s="403" t="s">
        <v>92</v>
      </c>
      <c r="C557" s="403"/>
      <c r="D557" s="403"/>
      <c r="E557" s="403"/>
      <c r="F557" s="403"/>
      <c r="G557" s="403"/>
      <c r="H557" s="63"/>
      <c r="I557" s="405" t="s">
        <v>104</v>
      </c>
      <c r="J557" s="405"/>
      <c r="K557" s="405"/>
      <c r="L557" s="405"/>
      <c r="M557" s="405"/>
      <c r="N557" s="64"/>
    </row>
  </sheetData>
  <sheetProtection formatCells="0" formatColumns="0" formatRows="0" insertColumns="0" insertRows="0"/>
  <mergeCells count="1074">
    <mergeCell ref="M492:N492"/>
    <mergeCell ref="A508:N509"/>
    <mergeCell ref="A355:N356"/>
    <mergeCell ref="M494:N494"/>
    <mergeCell ref="M497:N497"/>
    <mergeCell ref="M491:N491"/>
    <mergeCell ref="M493:N493"/>
    <mergeCell ref="E491:K491"/>
    <mergeCell ref="M487:N487"/>
    <mergeCell ref="M488:N488"/>
    <mergeCell ref="L256:N256"/>
    <mergeCell ref="D320:H320"/>
    <mergeCell ref="I320:J320"/>
    <mergeCell ref="D321:H321"/>
    <mergeCell ref="I321:J321"/>
    <mergeCell ref="D268:H268"/>
    <mergeCell ref="L261:N261"/>
    <mergeCell ref="I268:J268"/>
    <mergeCell ref="D269:H269"/>
    <mergeCell ref="H257:K257"/>
    <mergeCell ref="D284:H284"/>
    <mergeCell ref="D282:H282"/>
    <mergeCell ref="H258:K258"/>
    <mergeCell ref="I284:J284"/>
    <mergeCell ref="D257:E257"/>
    <mergeCell ref="A203:N203"/>
    <mergeCell ref="B169:F169"/>
    <mergeCell ref="G169:I169"/>
    <mergeCell ref="B172:F172"/>
    <mergeCell ref="G172:I172"/>
    <mergeCell ref="A250:N252"/>
    <mergeCell ref="K237:L237"/>
    <mergeCell ref="C243:I243"/>
    <mergeCell ref="K243:L243"/>
    <mergeCell ref="C228:I228"/>
    <mergeCell ref="K228:L228"/>
    <mergeCell ref="M228:N228"/>
    <mergeCell ref="C220:I220"/>
    <mergeCell ref="K220:L220"/>
    <mergeCell ref="M220:N220"/>
    <mergeCell ref="K225:L225"/>
    <mergeCell ref="M225:N225"/>
    <mergeCell ref="M221:N221"/>
    <mergeCell ref="M210:N210"/>
    <mergeCell ref="M227:N227"/>
    <mergeCell ref="C224:I224"/>
    <mergeCell ref="C226:I226"/>
    <mergeCell ref="K226:L226"/>
    <mergeCell ref="M226:N226"/>
    <mergeCell ref="M211:N211"/>
    <mergeCell ref="K211:L211"/>
    <mergeCell ref="M209:N209"/>
    <mergeCell ref="M219:N219"/>
    <mergeCell ref="C225:I225"/>
    <mergeCell ref="C222:I222"/>
    <mergeCell ref="K222:L222"/>
    <mergeCell ref="M222:N222"/>
    <mergeCell ref="C223:I223"/>
    <mergeCell ref="K221:L221"/>
    <mergeCell ref="M96:N96"/>
    <mergeCell ref="M100:N100"/>
    <mergeCell ref="A33:N33"/>
    <mergeCell ref="A37:B37"/>
    <mergeCell ref="C37:I37"/>
    <mergeCell ref="J37:K37"/>
    <mergeCell ref="L37:N37"/>
    <mergeCell ref="B38:C38"/>
    <mergeCell ref="K96:L96"/>
    <mergeCell ref="K99:L99"/>
    <mergeCell ref="K95:L95"/>
    <mergeCell ref="M95:N95"/>
    <mergeCell ref="M38:N38"/>
    <mergeCell ref="A46:N46"/>
    <mergeCell ref="A39:N39"/>
    <mergeCell ref="A40:N40"/>
    <mergeCell ref="A43:B43"/>
    <mergeCell ref="C44:I44"/>
    <mergeCell ref="J44:K44"/>
    <mergeCell ref="L44:N44"/>
    <mergeCell ref="K90:N90"/>
    <mergeCell ref="M91:N91"/>
    <mergeCell ref="K91:L91"/>
    <mergeCell ref="K83:L83"/>
    <mergeCell ref="M83:N83"/>
    <mergeCell ref="K77:L77"/>
    <mergeCell ref="M77:N77"/>
    <mergeCell ref="A93:J93"/>
    <mergeCell ref="K93:L93"/>
    <mergeCell ref="K94:L94"/>
    <mergeCell ref="A94:J94"/>
    <mergeCell ref="M94:N94"/>
    <mergeCell ref="K92:L92"/>
    <mergeCell ref="M92:N92"/>
    <mergeCell ref="M93:N93"/>
    <mergeCell ref="A96:J96"/>
    <mergeCell ref="A97:J97"/>
    <mergeCell ref="B29:C29"/>
    <mergeCell ref="J29:L29"/>
    <mergeCell ref="A78:C78"/>
    <mergeCell ref="D78:E78"/>
    <mergeCell ref="F78:G78"/>
    <mergeCell ref="H78:J78"/>
    <mergeCell ref="A90:J91"/>
    <mergeCell ref="A92:J92"/>
    <mergeCell ref="A36:B36"/>
    <mergeCell ref="C36:N36"/>
    <mergeCell ref="F88:G88"/>
    <mergeCell ref="H88:J88"/>
    <mergeCell ref="K88:L88"/>
    <mergeCell ref="M88:N88"/>
    <mergeCell ref="M45:N45"/>
    <mergeCell ref="A47:N47"/>
    <mergeCell ref="B45:C45"/>
    <mergeCell ref="A44:B44"/>
    <mergeCell ref="B171:F171"/>
    <mergeCell ref="J120:K120"/>
    <mergeCell ref="M120:N120"/>
    <mergeCell ref="A119:F119"/>
    <mergeCell ref="A123:N123"/>
    <mergeCell ref="B124:D124"/>
    <mergeCell ref="A138:G138"/>
    <mergeCell ref="A130:I130"/>
    <mergeCell ref="J110:K110"/>
    <mergeCell ref="M110:N110"/>
    <mergeCell ref="D106:D107"/>
    <mergeCell ref="E106:E107"/>
    <mergeCell ref="J115:K115"/>
    <mergeCell ref="M115:N115"/>
    <mergeCell ref="M105:N105"/>
    <mergeCell ref="A106:A107"/>
    <mergeCell ref="B106:B107"/>
    <mergeCell ref="J106:J107"/>
    <mergeCell ref="K106:K107"/>
    <mergeCell ref="M106:N107"/>
    <mergeCell ref="G106:G107"/>
    <mergeCell ref="H106:H107"/>
    <mergeCell ref="A104:G104"/>
    <mergeCell ref="A89:N89"/>
    <mergeCell ref="A87:C87"/>
    <mergeCell ref="D87:E87"/>
    <mergeCell ref="F87:G87"/>
    <mergeCell ref="H87:J87"/>
    <mergeCell ref="K87:L87"/>
    <mergeCell ref="M97:N97"/>
    <mergeCell ref="K98:N98"/>
    <mergeCell ref="A95:J95"/>
    <mergeCell ref="A49:D49"/>
    <mergeCell ref="M99:N99"/>
    <mergeCell ref="A102:N102"/>
    <mergeCell ref="K100:L100"/>
    <mergeCell ref="M87:N87"/>
    <mergeCell ref="A88:C88"/>
    <mergeCell ref="D88:E88"/>
    <mergeCell ref="A98:J98"/>
    <mergeCell ref="A99:J99"/>
    <mergeCell ref="A100:J100"/>
    <mergeCell ref="A50:B50"/>
    <mergeCell ref="C50:N50"/>
    <mergeCell ref="A51:B51"/>
    <mergeCell ref="C51:I51"/>
    <mergeCell ref="J51:K51"/>
    <mergeCell ref="L51:N51"/>
    <mergeCell ref="M86:N86"/>
    <mergeCell ref="M52:N52"/>
    <mergeCell ref="A53:N53"/>
    <mergeCell ref="A85:C85"/>
    <mergeCell ref="D85:E85"/>
    <mergeCell ref="F85:G85"/>
    <mergeCell ref="M82:N82"/>
    <mergeCell ref="H85:J85"/>
    <mergeCell ref="H61:N61"/>
    <mergeCell ref="H62:N62"/>
    <mergeCell ref="A86:C86"/>
    <mergeCell ref="D86:E86"/>
    <mergeCell ref="F86:G86"/>
    <mergeCell ref="H86:J86"/>
    <mergeCell ref="B52:C52"/>
    <mergeCell ref="K86:L86"/>
    <mergeCell ref="H70:N70"/>
    <mergeCell ref="K85:L85"/>
    <mergeCell ref="M85:N85"/>
    <mergeCell ref="K78:L78"/>
    <mergeCell ref="M78:N78"/>
    <mergeCell ref="K79:L79"/>
    <mergeCell ref="M79:N79"/>
    <mergeCell ref="K84:L84"/>
    <mergeCell ref="M84:N84"/>
    <mergeCell ref="K82:L82"/>
    <mergeCell ref="K76:L76"/>
    <mergeCell ref="M76:N76"/>
    <mergeCell ref="A83:C83"/>
    <mergeCell ref="D83:E83"/>
    <mergeCell ref="F83:G83"/>
    <mergeCell ref="H83:J83"/>
    <mergeCell ref="A82:C82"/>
    <mergeCell ref="D82:E82"/>
    <mergeCell ref="F82:G82"/>
    <mergeCell ref="H82:J82"/>
    <mergeCell ref="H69:N69"/>
    <mergeCell ref="H63:N63"/>
    <mergeCell ref="A64:G64"/>
    <mergeCell ref="H71:N71"/>
    <mergeCell ref="H72:N72"/>
    <mergeCell ref="H73:N73"/>
    <mergeCell ref="H64:N64"/>
    <mergeCell ref="A65:G65"/>
    <mergeCell ref="A66:G66"/>
    <mergeCell ref="A63:G63"/>
    <mergeCell ref="A71:G71"/>
    <mergeCell ref="A72:G72"/>
    <mergeCell ref="H57:N57"/>
    <mergeCell ref="H58:N58"/>
    <mergeCell ref="H59:N59"/>
    <mergeCell ref="H60:N60"/>
    <mergeCell ref="A67:G67"/>
    <mergeCell ref="D81:E81"/>
    <mergeCell ref="F81:G81"/>
    <mergeCell ref="A73:G73"/>
    <mergeCell ref="A74:N74"/>
    <mergeCell ref="A79:C79"/>
    <mergeCell ref="D79:E79"/>
    <mergeCell ref="F79:G79"/>
    <mergeCell ref="H79:J79"/>
    <mergeCell ref="F77:G77"/>
    <mergeCell ref="D76:E76"/>
    <mergeCell ref="M81:N81"/>
    <mergeCell ref="A126:E126"/>
    <mergeCell ref="A554:D554"/>
    <mergeCell ref="A121:D121"/>
    <mergeCell ref="J121:N121"/>
    <mergeCell ref="H540:N540"/>
    <mergeCell ref="I517:K517"/>
    <mergeCell ref="L517:N517"/>
    <mergeCell ref="A518:H518"/>
    <mergeCell ref="I518:K518"/>
    <mergeCell ref="B557:G557"/>
    <mergeCell ref="A552:G552"/>
    <mergeCell ref="H552:N552"/>
    <mergeCell ref="A553:G553"/>
    <mergeCell ref="H553:N553"/>
    <mergeCell ref="A11:N11"/>
    <mergeCell ref="A15:N15"/>
    <mergeCell ref="A360:C360"/>
    <mergeCell ref="I557:M557"/>
    <mergeCell ref="A132:G132"/>
    <mergeCell ref="A550:G550"/>
    <mergeCell ref="H550:N550"/>
    <mergeCell ref="A551:G551"/>
    <mergeCell ref="H551:N551"/>
    <mergeCell ref="F554:G554"/>
    <mergeCell ref="I554:K554"/>
    <mergeCell ref="A547:G547"/>
    <mergeCell ref="H547:N547"/>
    <mergeCell ref="A548:G548"/>
    <mergeCell ref="H548:N548"/>
    <mergeCell ref="A549:G549"/>
    <mergeCell ref="H549:N549"/>
    <mergeCell ref="A544:G544"/>
    <mergeCell ref="H544:N544"/>
    <mergeCell ref="A545:G545"/>
    <mergeCell ref="H545:N545"/>
    <mergeCell ref="A546:G546"/>
    <mergeCell ref="H546:N546"/>
    <mergeCell ref="A543:G543"/>
    <mergeCell ref="H543:N543"/>
    <mergeCell ref="A541:G541"/>
    <mergeCell ref="H541:N541"/>
    <mergeCell ref="A542:G542"/>
    <mergeCell ref="H542:N542"/>
    <mergeCell ref="A537:G537"/>
    <mergeCell ref="H537:N537"/>
    <mergeCell ref="A521:H521"/>
    <mergeCell ref="I521:K521"/>
    <mergeCell ref="L521:N521"/>
    <mergeCell ref="A519:H519"/>
    <mergeCell ref="L519:N519"/>
    <mergeCell ref="H539:N539"/>
    <mergeCell ref="A540:G540"/>
    <mergeCell ref="L520:N520"/>
    <mergeCell ref="A538:G538"/>
    <mergeCell ref="H538:N538"/>
    <mergeCell ref="A539:G539"/>
    <mergeCell ref="A523:H523"/>
    <mergeCell ref="I523:K523"/>
    <mergeCell ref="L523:N523"/>
    <mergeCell ref="A524:H524"/>
    <mergeCell ref="B536:N536"/>
    <mergeCell ref="A510:H510"/>
    <mergeCell ref="I510:K510"/>
    <mergeCell ref="L510:N510"/>
    <mergeCell ref="A511:H511"/>
    <mergeCell ref="I511:K511"/>
    <mergeCell ref="L511:N511"/>
    <mergeCell ref="A512:H512"/>
    <mergeCell ref="I512:K512"/>
    <mergeCell ref="A513:H513"/>
    <mergeCell ref="G166:I166"/>
    <mergeCell ref="G167:I167"/>
    <mergeCell ref="G168:I168"/>
    <mergeCell ref="G170:I170"/>
    <mergeCell ref="C208:I208"/>
    <mergeCell ref="K208:L208"/>
    <mergeCell ref="B174:F174"/>
    <mergeCell ref="K190:L192"/>
    <mergeCell ref="G174:I174"/>
    <mergeCell ref="B170:F170"/>
    <mergeCell ref="E496:K496"/>
    <mergeCell ref="B178:F178"/>
    <mergeCell ref="G178:I178"/>
    <mergeCell ref="B180:F180"/>
    <mergeCell ref="B181:F181"/>
    <mergeCell ref="C218:I218"/>
    <mergeCell ref="K218:L218"/>
    <mergeCell ref="K217:L217"/>
    <mergeCell ref="C211:I211"/>
    <mergeCell ref="K212:L212"/>
    <mergeCell ref="M483:N483"/>
    <mergeCell ref="E482:K482"/>
    <mergeCell ref="P366:S366"/>
    <mergeCell ref="E428:K428"/>
    <mergeCell ref="E430:K430"/>
    <mergeCell ref="E497:K497"/>
    <mergeCell ref="M495:N495"/>
    <mergeCell ref="E494:K494"/>
    <mergeCell ref="M496:N496"/>
    <mergeCell ref="M490:N490"/>
    <mergeCell ref="E487:K487"/>
    <mergeCell ref="M489:N489"/>
    <mergeCell ref="M486:N486"/>
    <mergeCell ref="M484:N484"/>
    <mergeCell ref="M485:N485"/>
    <mergeCell ref="E484:K484"/>
    <mergeCell ref="E489:K489"/>
    <mergeCell ref="M477:N477"/>
    <mergeCell ref="E476:K476"/>
    <mergeCell ref="M478:N478"/>
    <mergeCell ref="M479:N479"/>
    <mergeCell ref="E478:K478"/>
    <mergeCell ref="M482:N482"/>
    <mergeCell ref="M472:N472"/>
    <mergeCell ref="M473:N473"/>
    <mergeCell ref="E472:K472"/>
    <mergeCell ref="M481:N481"/>
    <mergeCell ref="M480:N480"/>
    <mergeCell ref="E480:K480"/>
    <mergeCell ref="M474:N474"/>
    <mergeCell ref="M475:N475"/>
    <mergeCell ref="E474:K474"/>
    <mergeCell ref="M476:N476"/>
    <mergeCell ref="M468:N468"/>
    <mergeCell ref="M469:N469"/>
    <mergeCell ref="E468:K468"/>
    <mergeCell ref="M470:N470"/>
    <mergeCell ref="M471:N471"/>
    <mergeCell ref="E470:K470"/>
    <mergeCell ref="M464:N464"/>
    <mergeCell ref="M465:N465"/>
    <mergeCell ref="E464:K464"/>
    <mergeCell ref="M466:N466"/>
    <mergeCell ref="M467:N467"/>
    <mergeCell ref="E466:K466"/>
    <mergeCell ref="M460:N460"/>
    <mergeCell ref="M461:N461"/>
    <mergeCell ref="E460:K460"/>
    <mergeCell ref="M462:N462"/>
    <mergeCell ref="M463:N463"/>
    <mergeCell ref="E462:K462"/>
    <mergeCell ref="M456:N456"/>
    <mergeCell ref="M457:N457"/>
    <mergeCell ref="E456:K456"/>
    <mergeCell ref="M458:N458"/>
    <mergeCell ref="M459:N459"/>
    <mergeCell ref="E458:K458"/>
    <mergeCell ref="M452:N452"/>
    <mergeCell ref="M453:N453"/>
    <mergeCell ref="E452:K452"/>
    <mergeCell ref="M454:N454"/>
    <mergeCell ref="M455:N455"/>
    <mergeCell ref="E454:K454"/>
    <mergeCell ref="M448:N448"/>
    <mergeCell ref="M449:N449"/>
    <mergeCell ref="E448:K448"/>
    <mergeCell ref="M450:N450"/>
    <mergeCell ref="M451:N451"/>
    <mergeCell ref="E450:K450"/>
    <mergeCell ref="M444:N444"/>
    <mergeCell ref="M445:N445"/>
    <mergeCell ref="E444:K444"/>
    <mergeCell ref="M446:N446"/>
    <mergeCell ref="M447:N447"/>
    <mergeCell ref="E446:K446"/>
    <mergeCell ref="M440:N440"/>
    <mergeCell ref="M441:N441"/>
    <mergeCell ref="E440:K440"/>
    <mergeCell ref="M442:N442"/>
    <mergeCell ref="M443:N443"/>
    <mergeCell ref="E442:K442"/>
    <mergeCell ref="M433:N433"/>
    <mergeCell ref="M436:N436"/>
    <mergeCell ref="M437:N437"/>
    <mergeCell ref="E436:K436"/>
    <mergeCell ref="M438:N438"/>
    <mergeCell ref="M439:N439"/>
    <mergeCell ref="E438:K438"/>
    <mergeCell ref="A128:E128"/>
    <mergeCell ref="M434:N434"/>
    <mergeCell ref="M435:N435"/>
    <mergeCell ref="E434:K434"/>
    <mergeCell ref="K223:L223"/>
    <mergeCell ref="M223:N223"/>
    <mergeCell ref="A358:N358"/>
    <mergeCell ref="D338:H338"/>
    <mergeCell ref="I305:J305"/>
    <mergeCell ref="D339:H339"/>
    <mergeCell ref="D325:H325"/>
    <mergeCell ref="D333:H333"/>
    <mergeCell ref="M1:N3"/>
    <mergeCell ref="A156:J156"/>
    <mergeCell ref="L156:N156"/>
    <mergeCell ref="A154:J154"/>
    <mergeCell ref="L154:N154"/>
    <mergeCell ref="E121:I121"/>
    <mergeCell ref="J138:L138"/>
    <mergeCell ref="J128:L128"/>
    <mergeCell ref="K219:L219"/>
    <mergeCell ref="C227:I227"/>
    <mergeCell ref="K227:L227"/>
    <mergeCell ref="C246:I246"/>
    <mergeCell ref="C212:I212"/>
    <mergeCell ref="A255:N255"/>
    <mergeCell ref="M247:N247"/>
    <mergeCell ref="K215:L215"/>
    <mergeCell ref="M215:N215"/>
    <mergeCell ref="M224:N224"/>
    <mergeCell ref="E386:K386"/>
    <mergeCell ref="E388:K388"/>
    <mergeCell ref="E390:K390"/>
    <mergeCell ref="E378:K378"/>
    <mergeCell ref="F256:G256"/>
    <mergeCell ref="H256:K256"/>
    <mergeCell ref="D256:E256"/>
    <mergeCell ref="D336:H336"/>
    <mergeCell ref="D305:H305"/>
    <mergeCell ref="D285:H285"/>
    <mergeCell ref="E432:K432"/>
    <mergeCell ref="M429:N429"/>
    <mergeCell ref="M430:N430"/>
    <mergeCell ref="M431:N431"/>
    <mergeCell ref="M432:N432"/>
    <mergeCell ref="M428:N428"/>
    <mergeCell ref="A362:N362"/>
    <mergeCell ref="K261:K262"/>
    <mergeCell ref="D361:K361"/>
    <mergeCell ref="M361:N361"/>
    <mergeCell ref="D313:H313"/>
    <mergeCell ref="I313:J313"/>
    <mergeCell ref="D360:K360"/>
    <mergeCell ref="M360:N360"/>
    <mergeCell ref="A346:N346"/>
    <mergeCell ref="A347:N347"/>
    <mergeCell ref="B185:N185"/>
    <mergeCell ref="G180:I180"/>
    <mergeCell ref="A184:K184"/>
    <mergeCell ref="G183:I183"/>
    <mergeCell ref="B182:F182"/>
    <mergeCell ref="B183:F183"/>
    <mergeCell ref="G181:I181"/>
    <mergeCell ref="G182:I182"/>
    <mergeCell ref="D343:H343"/>
    <mergeCell ref="I336:J336"/>
    <mergeCell ref="D342:H342"/>
    <mergeCell ref="D340:H340"/>
    <mergeCell ref="D341:H341"/>
    <mergeCell ref="D337:H337"/>
    <mergeCell ref="M212:N212"/>
    <mergeCell ref="M218:N218"/>
    <mergeCell ref="M217:N217"/>
    <mergeCell ref="K224:L224"/>
    <mergeCell ref="K248:L248"/>
    <mergeCell ref="C247:I247"/>
    <mergeCell ref="K247:L247"/>
    <mergeCell ref="C217:I217"/>
    <mergeCell ref="C221:I221"/>
    <mergeCell ref="C219:I219"/>
    <mergeCell ref="D310:H310"/>
    <mergeCell ref="I310:J310"/>
    <mergeCell ref="D322:H322"/>
    <mergeCell ref="M248:N248"/>
    <mergeCell ref="A249:L249"/>
    <mergeCell ref="M249:N249"/>
    <mergeCell ref="D286:H286"/>
    <mergeCell ref="D287:H287"/>
    <mergeCell ref="A253:N254"/>
    <mergeCell ref="I322:J322"/>
    <mergeCell ref="B166:F166"/>
    <mergeCell ref="B167:F167"/>
    <mergeCell ref="G173:I173"/>
    <mergeCell ref="D307:H307"/>
    <mergeCell ref="I307:J307"/>
    <mergeCell ref="I323:J323"/>
    <mergeCell ref="D308:H308"/>
    <mergeCell ref="I308:J308"/>
    <mergeCell ref="D309:H309"/>
    <mergeCell ref="I309:J309"/>
    <mergeCell ref="L153:N153"/>
    <mergeCell ref="A151:J151"/>
    <mergeCell ref="A152:N152"/>
    <mergeCell ref="L155:N155"/>
    <mergeCell ref="B179:F179"/>
    <mergeCell ref="G179:I179"/>
    <mergeCell ref="G164:J164"/>
    <mergeCell ref="G165:J165"/>
    <mergeCell ref="B164:F164"/>
    <mergeCell ref="B165:F165"/>
    <mergeCell ref="L145:N145"/>
    <mergeCell ref="A145:J145"/>
    <mergeCell ref="D146:N146"/>
    <mergeCell ref="L147:N147"/>
    <mergeCell ref="A147:J147"/>
    <mergeCell ref="L151:N151"/>
    <mergeCell ref="I149:J149"/>
    <mergeCell ref="A155:J155"/>
    <mergeCell ref="A149:B149"/>
    <mergeCell ref="C150:J150"/>
    <mergeCell ref="A160:B160"/>
    <mergeCell ref="C149:D149"/>
    <mergeCell ref="E149:F149"/>
    <mergeCell ref="G149:H149"/>
    <mergeCell ref="A158:N159"/>
    <mergeCell ref="A153:J153"/>
    <mergeCell ref="L149:N149"/>
    <mergeCell ref="A150:B150"/>
    <mergeCell ref="C248:I248"/>
    <mergeCell ref="C244:I244"/>
    <mergeCell ref="K244:L244"/>
    <mergeCell ref="M244:N244"/>
    <mergeCell ref="C245:I245"/>
    <mergeCell ref="K245:L245"/>
    <mergeCell ref="M245:N245"/>
    <mergeCell ref="G161:J161"/>
    <mergeCell ref="K246:L246"/>
    <mergeCell ref="M246:N246"/>
    <mergeCell ref="C241:I241"/>
    <mergeCell ref="K241:L241"/>
    <mergeCell ref="M241:N241"/>
    <mergeCell ref="C242:I242"/>
    <mergeCell ref="K242:L242"/>
    <mergeCell ref="M242:N242"/>
    <mergeCell ref="M243:N243"/>
    <mergeCell ref="C239:I239"/>
    <mergeCell ref="K239:L239"/>
    <mergeCell ref="M239:N239"/>
    <mergeCell ref="M237:N237"/>
    <mergeCell ref="C240:I240"/>
    <mergeCell ref="K240:L240"/>
    <mergeCell ref="M240:N240"/>
    <mergeCell ref="C238:I238"/>
    <mergeCell ref="K238:L238"/>
    <mergeCell ref="M238:N238"/>
    <mergeCell ref="C235:I235"/>
    <mergeCell ref="K235:L235"/>
    <mergeCell ref="M235:N235"/>
    <mergeCell ref="C236:I236"/>
    <mergeCell ref="K236:L236"/>
    <mergeCell ref="M236:N236"/>
    <mergeCell ref="C237:I237"/>
    <mergeCell ref="K232:L232"/>
    <mergeCell ref="M232:N232"/>
    <mergeCell ref="K233:L233"/>
    <mergeCell ref="M233:N233"/>
    <mergeCell ref="C233:I233"/>
    <mergeCell ref="C234:I234"/>
    <mergeCell ref="K234:L234"/>
    <mergeCell ref="M234:N234"/>
    <mergeCell ref="C207:I207"/>
    <mergeCell ref="M207:N207"/>
    <mergeCell ref="K207:L207"/>
    <mergeCell ref="C229:I229"/>
    <mergeCell ref="K229:L229"/>
    <mergeCell ref="M229:N229"/>
    <mergeCell ref="K213:L213"/>
    <mergeCell ref="M213:N213"/>
    <mergeCell ref="C214:I214"/>
    <mergeCell ref="K214:L214"/>
    <mergeCell ref="I269:J269"/>
    <mergeCell ref="D261:H262"/>
    <mergeCell ref="D263:H263"/>
    <mergeCell ref="D264:H264"/>
    <mergeCell ref="I266:J266"/>
    <mergeCell ref="D267:H267"/>
    <mergeCell ref="I267:J267"/>
    <mergeCell ref="C231:I231"/>
    <mergeCell ref="K231:L231"/>
    <mergeCell ref="M231:N231"/>
    <mergeCell ref="M208:N208"/>
    <mergeCell ref="D266:H266"/>
    <mergeCell ref="I261:J262"/>
    <mergeCell ref="C213:I213"/>
    <mergeCell ref="M214:N214"/>
    <mergeCell ref="C215:I215"/>
    <mergeCell ref="C232:I232"/>
    <mergeCell ref="K199:L201"/>
    <mergeCell ref="M199:N201"/>
    <mergeCell ref="K196:L198"/>
    <mergeCell ref="M196:N198"/>
    <mergeCell ref="C230:I230"/>
    <mergeCell ref="K230:L230"/>
    <mergeCell ref="M230:N230"/>
    <mergeCell ref="C206:I206"/>
    <mergeCell ref="K206:L206"/>
    <mergeCell ref="M206:N206"/>
    <mergeCell ref="A187:A189"/>
    <mergeCell ref="B187:E189"/>
    <mergeCell ref="A190:A192"/>
    <mergeCell ref="B190:E192"/>
    <mergeCell ref="A199:A201"/>
    <mergeCell ref="B199:E201"/>
    <mergeCell ref="A196:A198"/>
    <mergeCell ref="B196:E198"/>
    <mergeCell ref="A193:A195"/>
    <mergeCell ref="B186:E186"/>
    <mergeCell ref="F186:G186"/>
    <mergeCell ref="H186:J186"/>
    <mergeCell ref="K186:L186"/>
    <mergeCell ref="F190:G192"/>
    <mergeCell ref="H190:J192"/>
    <mergeCell ref="F187:G189"/>
    <mergeCell ref="H187:J189"/>
    <mergeCell ref="M427:N427"/>
    <mergeCell ref="E374:K374"/>
    <mergeCell ref="E392:K392"/>
    <mergeCell ref="E394:K394"/>
    <mergeCell ref="E396:K396"/>
    <mergeCell ref="M425:N425"/>
    <mergeCell ref="M426:N426"/>
    <mergeCell ref="E424:K424"/>
    <mergeCell ref="E426:K426"/>
    <mergeCell ref="M424:N424"/>
    <mergeCell ref="M417:N417"/>
    <mergeCell ref="E418:K418"/>
    <mergeCell ref="M418:N418"/>
    <mergeCell ref="M186:N186"/>
    <mergeCell ref="K187:L189"/>
    <mergeCell ref="M187:N189"/>
    <mergeCell ref="M190:N192"/>
    <mergeCell ref="M202:N202"/>
    <mergeCell ref="K204:L204"/>
    <mergeCell ref="M204:N204"/>
    <mergeCell ref="M416:N416"/>
    <mergeCell ref="E416:K416"/>
    <mergeCell ref="M403:N403"/>
    <mergeCell ref="M404:N404"/>
    <mergeCell ref="M400:N400"/>
    <mergeCell ref="M401:N401"/>
    <mergeCell ref="M402:N402"/>
    <mergeCell ref="E406:K406"/>
    <mergeCell ref="M421:N421"/>
    <mergeCell ref="M422:N422"/>
    <mergeCell ref="E422:K422"/>
    <mergeCell ref="M419:N419"/>
    <mergeCell ref="M420:N420"/>
    <mergeCell ref="E420:K420"/>
    <mergeCell ref="M413:N413"/>
    <mergeCell ref="M414:N414"/>
    <mergeCell ref="M423:N423"/>
    <mergeCell ref="E412:K412"/>
    <mergeCell ref="E404:K404"/>
    <mergeCell ref="M407:N407"/>
    <mergeCell ref="M408:N408"/>
    <mergeCell ref="E408:K408"/>
    <mergeCell ref="E414:K414"/>
    <mergeCell ref="M415:N415"/>
    <mergeCell ref="M405:N405"/>
    <mergeCell ref="M406:N406"/>
    <mergeCell ref="M409:N409"/>
    <mergeCell ref="M410:N410"/>
    <mergeCell ref="M411:N411"/>
    <mergeCell ref="M412:N412"/>
    <mergeCell ref="M399:N399"/>
    <mergeCell ref="A202:L202"/>
    <mergeCell ref="C205:I205"/>
    <mergeCell ref="K205:L205"/>
    <mergeCell ref="C210:I210"/>
    <mergeCell ref="K210:L210"/>
    <mergeCell ref="C204:I204"/>
    <mergeCell ref="C209:I209"/>
    <mergeCell ref="E382:K382"/>
    <mergeCell ref="M205:N205"/>
    <mergeCell ref="M393:N393"/>
    <mergeCell ref="M394:N394"/>
    <mergeCell ref="M395:N395"/>
    <mergeCell ref="M396:N396"/>
    <mergeCell ref="M397:N397"/>
    <mergeCell ref="M398:N398"/>
    <mergeCell ref="M387:N387"/>
    <mergeCell ref="M388:N388"/>
    <mergeCell ref="M389:N389"/>
    <mergeCell ref="M390:N390"/>
    <mergeCell ref="M391:N391"/>
    <mergeCell ref="M392:N392"/>
    <mergeCell ref="M381:N381"/>
    <mergeCell ref="M382:N382"/>
    <mergeCell ref="M383:N383"/>
    <mergeCell ref="M384:N384"/>
    <mergeCell ref="M385:N385"/>
    <mergeCell ref="M386:N386"/>
    <mergeCell ref="M375:N375"/>
    <mergeCell ref="M376:N376"/>
    <mergeCell ref="M377:N377"/>
    <mergeCell ref="M378:N378"/>
    <mergeCell ref="M379:N379"/>
    <mergeCell ref="M380:N380"/>
    <mergeCell ref="M365:N365"/>
    <mergeCell ref="M366:N366"/>
    <mergeCell ref="A256:C256"/>
    <mergeCell ref="A257:B257"/>
    <mergeCell ref="A258:B258"/>
    <mergeCell ref="I341:J341"/>
    <mergeCell ref="I342:J342"/>
    <mergeCell ref="I343:J343"/>
    <mergeCell ref="L257:N258"/>
    <mergeCell ref="I333:J333"/>
    <mergeCell ref="M216:N216"/>
    <mergeCell ref="M18:N18"/>
    <mergeCell ref="B20:C20"/>
    <mergeCell ref="D20:E20"/>
    <mergeCell ref="F20:G20"/>
    <mergeCell ref="I20:N20"/>
    <mergeCell ref="A19:B19"/>
    <mergeCell ref="C19:H19"/>
    <mergeCell ref="K193:L195"/>
    <mergeCell ref="M193:N195"/>
    <mergeCell ref="C216:I216"/>
    <mergeCell ref="K216:L216"/>
    <mergeCell ref="H199:J201"/>
    <mergeCell ref="H193:J195"/>
    <mergeCell ref="B193:E195"/>
    <mergeCell ref="F193:G195"/>
    <mergeCell ref="F199:G201"/>
    <mergeCell ref="K209:L209"/>
    <mergeCell ref="F196:G198"/>
    <mergeCell ref="H196:J198"/>
    <mergeCell ref="A8:B8"/>
    <mergeCell ref="C8:M8"/>
    <mergeCell ref="A9:B9"/>
    <mergeCell ref="C9:M9"/>
    <mergeCell ref="B18:C18"/>
    <mergeCell ref="D18:E18"/>
    <mergeCell ref="F18:K18"/>
    <mergeCell ref="F17:N17"/>
    <mergeCell ref="I19:J19"/>
    <mergeCell ref="A75:G75"/>
    <mergeCell ref="H75:N75"/>
    <mergeCell ref="H76:J76"/>
    <mergeCell ref="A69:G69"/>
    <mergeCell ref="A70:G70"/>
    <mergeCell ref="A61:G61"/>
    <mergeCell ref="A60:G60"/>
    <mergeCell ref="A68:G68"/>
    <mergeCell ref="A62:G62"/>
    <mergeCell ref="F257:G257"/>
    <mergeCell ref="M364:N364"/>
    <mergeCell ref="E363:K363"/>
    <mergeCell ref="I337:J337"/>
    <mergeCell ref="I338:J338"/>
    <mergeCell ref="I339:J339"/>
    <mergeCell ref="I340:J340"/>
    <mergeCell ref="A344:K344"/>
    <mergeCell ref="A345:N345"/>
    <mergeCell ref="I263:J263"/>
    <mergeCell ref="E364:L364"/>
    <mergeCell ref="M363:N363"/>
    <mergeCell ref="B261:B262"/>
    <mergeCell ref="C261:C262"/>
    <mergeCell ref="D265:H265"/>
    <mergeCell ref="D272:H272"/>
    <mergeCell ref="I272:J272"/>
    <mergeCell ref="D273:H273"/>
    <mergeCell ref="I273:J273"/>
    <mergeCell ref="D274:H274"/>
    <mergeCell ref="D258:E258"/>
    <mergeCell ref="D270:H270"/>
    <mergeCell ref="I270:J270"/>
    <mergeCell ref="D271:H271"/>
    <mergeCell ref="I271:J271"/>
    <mergeCell ref="F258:G258"/>
    <mergeCell ref="I264:J264"/>
    <mergeCell ref="I265:J265"/>
    <mergeCell ref="A260:N260"/>
    <mergeCell ref="A261:A262"/>
    <mergeCell ref="D277:H277"/>
    <mergeCell ref="D278:H278"/>
    <mergeCell ref="I278:J278"/>
    <mergeCell ref="I277:J277"/>
    <mergeCell ref="I274:J274"/>
    <mergeCell ref="D275:H275"/>
    <mergeCell ref="I275:J275"/>
    <mergeCell ref="D276:H276"/>
    <mergeCell ref="I276:J276"/>
    <mergeCell ref="I287:J287"/>
    <mergeCell ref="I282:J282"/>
    <mergeCell ref="D283:H283"/>
    <mergeCell ref="I283:J283"/>
    <mergeCell ref="D279:H279"/>
    <mergeCell ref="I279:J279"/>
    <mergeCell ref="D280:H280"/>
    <mergeCell ref="I280:J280"/>
    <mergeCell ref="D289:H289"/>
    <mergeCell ref="I289:J289"/>
    <mergeCell ref="D290:H290"/>
    <mergeCell ref="I290:J290"/>
    <mergeCell ref="D281:H281"/>
    <mergeCell ref="I281:J281"/>
    <mergeCell ref="D288:H288"/>
    <mergeCell ref="I288:J288"/>
    <mergeCell ref="I285:J285"/>
    <mergeCell ref="I286:J286"/>
    <mergeCell ref="D293:H293"/>
    <mergeCell ref="I293:J293"/>
    <mergeCell ref="D294:H294"/>
    <mergeCell ref="I294:J294"/>
    <mergeCell ref="D291:H291"/>
    <mergeCell ref="I291:J291"/>
    <mergeCell ref="D292:H292"/>
    <mergeCell ref="I292:J292"/>
    <mergeCell ref="D297:H297"/>
    <mergeCell ref="I297:J297"/>
    <mergeCell ref="D298:H298"/>
    <mergeCell ref="I298:J298"/>
    <mergeCell ref="D295:H295"/>
    <mergeCell ref="I295:J295"/>
    <mergeCell ref="D296:H296"/>
    <mergeCell ref="I296:J296"/>
    <mergeCell ref="D303:H303"/>
    <mergeCell ref="I303:J303"/>
    <mergeCell ref="D304:H304"/>
    <mergeCell ref="I304:J304"/>
    <mergeCell ref="D299:H299"/>
    <mergeCell ref="I299:J299"/>
    <mergeCell ref="D300:H300"/>
    <mergeCell ref="I300:J300"/>
    <mergeCell ref="D311:H311"/>
    <mergeCell ref="I311:J311"/>
    <mergeCell ref="D312:H312"/>
    <mergeCell ref="I312:J312"/>
    <mergeCell ref="D301:H301"/>
    <mergeCell ref="I301:J301"/>
    <mergeCell ref="D306:H306"/>
    <mergeCell ref="I306:J306"/>
    <mergeCell ref="D302:H302"/>
    <mergeCell ref="I302:J302"/>
    <mergeCell ref="D316:H316"/>
    <mergeCell ref="I316:J316"/>
    <mergeCell ref="D317:H317"/>
    <mergeCell ref="I317:J317"/>
    <mergeCell ref="D314:H314"/>
    <mergeCell ref="I314:J314"/>
    <mergeCell ref="D315:H315"/>
    <mergeCell ref="I315:J315"/>
    <mergeCell ref="D324:H324"/>
    <mergeCell ref="I324:J324"/>
    <mergeCell ref="D326:H326"/>
    <mergeCell ref="I326:J326"/>
    <mergeCell ref="I325:J325"/>
    <mergeCell ref="D318:H318"/>
    <mergeCell ref="I318:J318"/>
    <mergeCell ref="D319:H319"/>
    <mergeCell ref="I319:J319"/>
    <mergeCell ref="D323:H323"/>
    <mergeCell ref="D329:H329"/>
    <mergeCell ref="I329:J329"/>
    <mergeCell ref="D330:H330"/>
    <mergeCell ref="I330:J330"/>
    <mergeCell ref="D327:H327"/>
    <mergeCell ref="I327:J327"/>
    <mergeCell ref="D328:H328"/>
    <mergeCell ref="I328:J328"/>
    <mergeCell ref="D334:H334"/>
    <mergeCell ref="I334:J334"/>
    <mergeCell ref="D335:H335"/>
    <mergeCell ref="I335:J335"/>
    <mergeCell ref="D331:H331"/>
    <mergeCell ref="I331:J331"/>
    <mergeCell ref="D332:H332"/>
    <mergeCell ref="I332:J332"/>
    <mergeCell ref="E366:K366"/>
    <mergeCell ref="E400:K400"/>
    <mergeCell ref="E402:K402"/>
    <mergeCell ref="E398:K398"/>
    <mergeCell ref="E384:K384"/>
    <mergeCell ref="E380:K380"/>
    <mergeCell ref="E368:K368"/>
    <mergeCell ref="E370:K370"/>
    <mergeCell ref="E372:K372"/>
    <mergeCell ref="E376:K376"/>
    <mergeCell ref="E410:K410"/>
    <mergeCell ref="L512:N512"/>
    <mergeCell ref="M367:N367"/>
    <mergeCell ref="M368:N368"/>
    <mergeCell ref="M369:N369"/>
    <mergeCell ref="M370:N370"/>
    <mergeCell ref="M371:N371"/>
    <mergeCell ref="M372:N372"/>
    <mergeCell ref="M373:N373"/>
    <mergeCell ref="M374:N374"/>
    <mergeCell ref="I513:K513"/>
    <mergeCell ref="L513:N513"/>
    <mergeCell ref="A514:H514"/>
    <mergeCell ref="I514:K514"/>
    <mergeCell ref="L514:N514"/>
    <mergeCell ref="A498:L498"/>
    <mergeCell ref="M498:N498"/>
    <mergeCell ref="A499:N500"/>
    <mergeCell ref="I519:K519"/>
    <mergeCell ref="A520:H520"/>
    <mergeCell ref="A515:H515"/>
    <mergeCell ref="I515:K515"/>
    <mergeCell ref="L515:N515"/>
    <mergeCell ref="A516:H516"/>
    <mergeCell ref="I516:K516"/>
    <mergeCell ref="L516:N516"/>
    <mergeCell ref="L518:N518"/>
    <mergeCell ref="I524:K524"/>
    <mergeCell ref="L524:N524"/>
    <mergeCell ref="A525:H525"/>
    <mergeCell ref="I525:K525"/>
    <mergeCell ref="L525:N525"/>
    <mergeCell ref="A517:H517"/>
    <mergeCell ref="A522:H522"/>
    <mergeCell ref="I522:K522"/>
    <mergeCell ref="L522:N522"/>
    <mergeCell ref="I520:K520"/>
    <mergeCell ref="A526:H526"/>
    <mergeCell ref="I526:K526"/>
    <mergeCell ref="L526:N526"/>
    <mergeCell ref="A527:H527"/>
    <mergeCell ref="I527:K527"/>
    <mergeCell ref="L527:N527"/>
    <mergeCell ref="L530:N530"/>
    <mergeCell ref="A528:H528"/>
    <mergeCell ref="I528:K528"/>
    <mergeCell ref="L528:N528"/>
    <mergeCell ref="A529:H529"/>
    <mergeCell ref="I529:K529"/>
    <mergeCell ref="L529:N529"/>
    <mergeCell ref="A5:N5"/>
    <mergeCell ref="J22:L22"/>
    <mergeCell ref="D22:E22"/>
    <mergeCell ref="F22:I22"/>
    <mergeCell ref="K19:N19"/>
    <mergeCell ref="A21:B21"/>
    <mergeCell ref="C21:I21"/>
    <mergeCell ref="K21:N21"/>
    <mergeCell ref="B22:C22"/>
    <mergeCell ref="A17:E17"/>
    <mergeCell ref="L531:N531"/>
    <mergeCell ref="L532:N532"/>
    <mergeCell ref="D29:E29"/>
    <mergeCell ref="F29:I29"/>
    <mergeCell ref="A531:H531"/>
    <mergeCell ref="I531:K531"/>
    <mergeCell ref="A532:H532"/>
    <mergeCell ref="I532:K532"/>
    <mergeCell ref="A530:H530"/>
    <mergeCell ref="I530:K530"/>
    <mergeCell ref="A535:H535"/>
    <mergeCell ref="I535:K535"/>
    <mergeCell ref="L535:N535"/>
    <mergeCell ref="L533:N533"/>
    <mergeCell ref="A534:H534"/>
    <mergeCell ref="I534:K534"/>
    <mergeCell ref="L534:N534"/>
    <mergeCell ref="A533:H533"/>
    <mergeCell ref="I533:K533"/>
    <mergeCell ref="A31:N31"/>
    <mergeCell ref="A55:N55"/>
    <mergeCell ref="J111:N111"/>
    <mergeCell ref="M80:N80"/>
    <mergeCell ref="H56:N56"/>
    <mergeCell ref="H65:N65"/>
    <mergeCell ref="H66:N66"/>
    <mergeCell ref="H67:N67"/>
    <mergeCell ref="H68:N68"/>
    <mergeCell ref="K81:L81"/>
    <mergeCell ref="A81:C81"/>
    <mergeCell ref="J27:K27"/>
    <mergeCell ref="L27:N27"/>
    <mergeCell ref="M22:N22"/>
    <mergeCell ref="M29:N29"/>
    <mergeCell ref="A23:N23"/>
    <mergeCell ref="A24:N24"/>
    <mergeCell ref="C27:I27"/>
    <mergeCell ref="M28:N28"/>
    <mergeCell ref="J30:N30"/>
    <mergeCell ref="E45:G45"/>
    <mergeCell ref="C43:N43"/>
    <mergeCell ref="E52:G52"/>
    <mergeCell ref="A58:G58"/>
    <mergeCell ref="A111:D111"/>
    <mergeCell ref="E111:I111"/>
    <mergeCell ref="H77:J77"/>
    <mergeCell ref="A56:G56"/>
    <mergeCell ref="A57:G57"/>
    <mergeCell ref="F76:G76"/>
    <mergeCell ref="D84:E84"/>
    <mergeCell ref="A59:G59"/>
    <mergeCell ref="A26:E26"/>
    <mergeCell ref="A35:D35"/>
    <mergeCell ref="A42:D42"/>
    <mergeCell ref="E28:G28"/>
    <mergeCell ref="E38:G38"/>
    <mergeCell ref="B30:I30"/>
    <mergeCell ref="B28:C28"/>
    <mergeCell ref="A27:B27"/>
    <mergeCell ref="J122:N122"/>
    <mergeCell ref="A136:B136"/>
    <mergeCell ref="A140:G140"/>
    <mergeCell ref="A76:C76"/>
    <mergeCell ref="A116:D116"/>
    <mergeCell ref="E116:I116"/>
    <mergeCell ref="A77:C77"/>
    <mergeCell ref="D77:E77"/>
    <mergeCell ref="H81:J81"/>
    <mergeCell ref="A84:C84"/>
    <mergeCell ref="A142:N142"/>
    <mergeCell ref="H144:I144"/>
    <mergeCell ref="A122:D122"/>
    <mergeCell ref="E122:I122"/>
    <mergeCell ref="K97:L97"/>
    <mergeCell ref="F84:G84"/>
    <mergeCell ref="H84:J84"/>
    <mergeCell ref="A112:D112"/>
    <mergeCell ref="E112:I112"/>
    <mergeCell ref="A114:G114"/>
    <mergeCell ref="G175:I175"/>
    <mergeCell ref="B177:F177"/>
    <mergeCell ref="J132:L132"/>
    <mergeCell ref="J144:K144"/>
    <mergeCell ref="E124:F124"/>
    <mergeCell ref="G124:H124"/>
    <mergeCell ref="J130:L130"/>
    <mergeCell ref="K124:L124"/>
    <mergeCell ref="J126:L126"/>
    <mergeCell ref="J140:L140"/>
    <mergeCell ref="D80:E80"/>
    <mergeCell ref="F80:G80"/>
    <mergeCell ref="H80:J80"/>
    <mergeCell ref="K80:L80"/>
    <mergeCell ref="G177:I177"/>
    <mergeCell ref="G176:I176"/>
    <mergeCell ref="G171:I171"/>
    <mergeCell ref="B176:F176"/>
    <mergeCell ref="B173:F173"/>
    <mergeCell ref="B175:F175"/>
    <mergeCell ref="A144:B144"/>
    <mergeCell ref="C144:D144"/>
    <mergeCell ref="D148:N148"/>
    <mergeCell ref="F144:G144"/>
    <mergeCell ref="A80:C80"/>
    <mergeCell ref="J112:N112"/>
    <mergeCell ref="J116:N116"/>
    <mergeCell ref="A117:D117"/>
    <mergeCell ref="E117:I117"/>
    <mergeCell ref="J117:N117"/>
    <mergeCell ref="J136:L136"/>
    <mergeCell ref="J134:L134"/>
    <mergeCell ref="A134:I134"/>
    <mergeCell ref="I124:J124"/>
    <mergeCell ref="A163:N163"/>
    <mergeCell ref="B168:F168"/>
    <mergeCell ref="K161:M161"/>
    <mergeCell ref="M144:N144"/>
    <mergeCell ref="L150:N150"/>
    <mergeCell ref="A161:C161"/>
  </mergeCells>
  <dataValidations count="119">
    <dataValidation allowBlank="1" showInputMessage="1" showErrorMessage="1" promptTitle="ATENÇÃO:" prompt="ANTES DE IMPRIMIR ESTE FORMULÁRIO, CONFIRA TODAS AS INFORMAÇÕES NELE CONTIDAS!" sqref="B557"/>
    <dataValidation allowBlank="1" showInputMessage="1" showErrorMessage="1" promptTitle="Período:" prompt="Digite: &#10;00/00/0000" sqref="F554:G554"/>
    <dataValidation allowBlank="1" showInputMessage="1" showErrorMessage="1" promptTitle="Equipe do projeto:" prompt="Relacione, nos campos abaixo, os principais profissionais envolvidos no projeto e suas respectivas funções." sqref="A536"/>
    <dataValidation allowBlank="1" showInputMessage="1" showErrorMessage="1" promptTitle="Início do projeto:" prompt="Indique a data de início do projeto.&#10;Digite 00/00/0000." sqref="I535:K535"/>
    <dataValidation allowBlank="1" showInputMessage="1" showErrorMessage="1" promptTitle="Encerramento do projeto:" prompt="Indique a data de encerramento do projeto.&#10;Digite 00/00/0000." sqref="L535:N535"/>
    <dataValidation allowBlank="1" showInputMessage="1" showErrorMessage="1" promptTitle="Término:" prompt="Indique a data de término da etapa.&#10;Digite 00/00/0000." sqref="L511:N513"/>
    <dataValidation allowBlank="1" showInputMessage="1" showErrorMessage="1" promptTitle="Início:" prompt="Indique a data de início da etapa.&#10;Digite 00/00/0000." sqref="I511:K513"/>
    <dataValidation allowBlank="1" showInputMessage="1" showErrorMessage="1" promptTitle="Cronograma:" prompt="Relacione as etapas do projeto e a duração da cada uma delas,&#10;respeitando a ordem cronológica: o que foi realizado no 1º mês, no 2º mês, etc." sqref="A511:A513 B513:H513"/>
    <dataValidation allowBlank="1" showInputMessage="1" showErrorMessage="1" promptTitle="Total das Despesas R$" prompt="Totalizar o valor das despesas" sqref="M498"/>
    <dataValidation allowBlank="1" showInputMessage="1" showErrorMessage="1" promptTitle="Notas Explicativas" prompt="Registrar os esclarecimentos que se fizerem necessários sobre os lançamentos da relação de pagamentos." sqref="A502:N507"/>
    <dataValidation errorStyle="warning" type="textLength" operator="lessThan" allowBlank="1" showInputMessage="1" showErrorMessage="1" errorTitle="ATENÇÃO!" error="Este campo deverá ser preenchido com no máximo de 31 caracteres." sqref="E364:E365">
      <formula1>32</formula1>
    </dataValidation>
    <dataValidation type="whole" operator="lessThan" allowBlank="1" showInputMessage="1" showErrorMessage="1" promptTitle="Item" prompt="Numeração sequencial" errorTitle="ATENÇÃO!" error="Neste campo só é permitido digitar números inteiros e com sequencia de 1 a 1000." sqref="A364:A369">
      <formula1>1001</formula1>
    </dataValidation>
    <dataValidation type="textLength" operator="lessThan" allowBlank="1" showInputMessage="1" showErrorMessage="1" promptTitle="CNPJ/CPF" prompt="Credor Pessoa Jurídica: número do CNPJ&#10;Credor Pessoa Física: número do CPF" errorTitle="ATENÇÃO!" error="Este campo deverá ser preenchido com no máximo de 17 caracteres." sqref="H368:I369 I263:J336">
      <formula1>18</formula1>
    </dataValidation>
    <dataValidation type="textLength" operator="lessThan" allowBlank="1" showInputMessage="1" showErrorMessage="1" promptTitle="CH/OB" prompt="Registrar o número do Cheque ou Ordem Bancária utilizado para o pagamento" errorTitle="ATENÇÃO!" error="este campo deverá ser preenchido com no máximo de 8 caracteres." sqref="C366:C369 J368:J369">
      <formula1>9</formula1>
    </dataValidation>
    <dataValidation type="textLength" operator="lessThan" allowBlank="1" showInputMessage="1" showErrorMessage="1" promptTitle="Recibo/NF" prompt="Indicar o número da Nota Fiscal, no caso de pagamento à pessoa física indicar o número do recibo. " errorTitle="ATENÇÃO!" error="Este campo deverá ser preenchido com no máximo de 13 caracteres." sqref="D366:D369">
      <formula1>14</formula1>
    </dataValidation>
    <dataValidation type="whole" operator="lessThan" allowBlank="1" showErrorMessage="1" promptTitle="Item" prompt="Numeração sequencial" errorTitle="ATENÇÃO!" error="Neste campo só é permitido digitar números inteiros e com sequencia de 1 a 1000." sqref="A370:A497">
      <formula1>1001</formula1>
    </dataValidation>
    <dataValidation type="textLength" operator="lessThan" allowBlank="1" showErrorMessage="1" promptTitle="CNPJ/CPF" prompt="Credor Pessoa Jurídica: número do CNPJ&#10;Credor Pessoa Física: número do CPF" errorTitle="ATENÇÃO!" error="Este campo deverá ser preenchido com no máximo de 17 caracteres." sqref="H370:I497 I337:J343">
      <formula1>18</formula1>
    </dataValidation>
    <dataValidation type="textLength" operator="lessThan" allowBlank="1" showErrorMessage="1" promptTitle="CH/OB" prompt="Registrar o número do Cheque ou Ordem Bancária utilizado para o pagamento" errorTitle="ATENÇÃO!" error="este campo deverá ser preenchido com no máximo de 8 caracteres." sqref="C370:C497 J370:J497">
      <formula1>9</formula1>
    </dataValidation>
    <dataValidation type="textLength" operator="lessThan" allowBlank="1" showErrorMessage="1" promptTitle="Recibo/NF" prompt="Indicar o número da Nota Fiscal, no caso de pagamento à pessoa física indicar o número do recibo. " errorTitle="ATENÇÃO!" error="Este campo deverá ser preenchido com no máximo de 13 caracteres." sqref="D370:D497">
      <formula1>14</formula1>
    </dataValidation>
    <dataValidation type="custom" allowBlank="1" showInputMessage="1" showErrorMessage="1" promptTitle="Data" prompt="Registrar a data do pagamento.&#10;Ex: 00/00/0000" errorTitle="Data" error="Neste campo só é permitido digitar data &#10;Ex: digite 02/03/2002 o resultado será = 02/03/02" sqref="B366:B369 K368:K369">
      <formula1>B366</formula1>
    </dataValidation>
    <dataValidation type="custom" allowBlank="1" showErrorMessage="1" promptTitle="Data" prompt="Registrar a data do pagamento.&#10;Ex: 00/00/0000" errorTitle="Data" error="Neste campo só é permitido digitar data &#10;Ex: digite 02/03/2002 o resultado será = 02/03/02" sqref="B370:B497 K370:K497">
      <formula1>B370</formula1>
    </dataValidation>
    <dataValidation allowBlank="1" showInputMessage="1" showErrorMessage="1" promptTitle="Página" prompt="Informar o número da página onde esta afixado o documento." sqref="L366:L497"/>
    <dataValidation errorStyle="warning" type="textLength" operator="lessThan" allowBlank="1" showInputMessage="1" showErrorMessage="1" promptTitle="Credor" prompt="Indicar a razão social ou o nome do credor constante da nota fiscal/fatura ou recibo (no caso de Pessoa Física). Especificar o material adquirido ou o serviço executado" errorTitle="ATENÇÃO!" error="Este campo deverá ser preenchido com no máximo de 31 caracteres." sqref="E366:E485 E486:G497 F368:G485">
      <formula1>32</formula1>
    </dataValidation>
    <dataValidation type="textLength" operator="lessThan" allowBlank="1" showInputMessage="1" showErrorMessage="1" promptTitle="Elaborador" prompt="Indique o nome do técnico ou da empresa contratada para a elaboração do projeto." errorTitle="ATENÇÃO!" error="este campo deverá ser preenchido com no máximo de 42 caracteres." sqref="D360:K361">
      <formula1>43</formula1>
    </dataValidation>
    <dataValidation type="custom" allowBlank="1" showInputMessage="1" showErrorMessage="1" promptTitle="Valor" prompt="Registre o valor pago para o técnico ou a empresa que elaborou o projeto.&#10;Ex: 20000" errorTitle="ATENÇÃO!" error="O valor deve ser resgistrdo em real (R$) sem o uso de ponto e vírgula, exeto no caso de edição de valor em centavo.&#10;Ex: 20000 " sqref="M360:N361">
      <formula1>M360</formula1>
    </dataValidation>
    <dataValidation allowBlank="1" showInputMessage="1" showErrorMessage="1" promptTitle="Relação de Pagamentos" prompt="Observação: Relacionar individualmente os pagamentos, agrupando-os por tipo de despesa relacionadas no orçamento do projeto e sintetizar numa linha o total de despesas bancárias" sqref="A355"/>
    <dataValidation allowBlank="1" showInputMessage="1" showErrorMessage="1" promptTitle="Notas Explicativas" prompt="Registrar os esclarecimentos que se fizerem necessários sobre os lançamentos realizados no Fluxo Financeiro." sqref="A354 A350:A352 A347 B350:N354"/>
    <dataValidation allowBlank="1" showInputMessage="1" showErrorMessage="1" promptTitle="Valores em R$" prompt="Registrar os valores previstos e realizados da receita e despesa, bem como o saldo" sqref="H257:K258"/>
    <dataValidation allowBlank="1" showInputMessage="1" showErrorMessage="1" promptTitle="Valores em R$" prompt="Registrar o valor autorizado pelo FAZCULTURA" sqref="D257:E257"/>
    <dataValidation allowBlank="1" showInputMessage="1" showErrorMessage="1" promptTitle="Valores em R$" prompt="Registrar valor igual a receita prevista" sqref="F257:G257"/>
    <dataValidation allowBlank="1" showInputMessage="1" showErrorMessage="1" promptTitle="Valores em R$" prompt="Registrar o valor depositado na conta pelo patrocinador (Somente poderá ser superior a prevista quando houver aplicação financeira)" sqref="D258:E258"/>
    <dataValidation allowBlank="1" showInputMessage="1" showErrorMessage="1" promptTitle="Valores em R$" prompt="Registrar o valor efetivamente pago" sqref="F258:G258"/>
    <dataValidation allowBlank="1" showInputMessage="1" showErrorMessage="1" promptTitle="Período" prompt="Período a que se refere o relatório" sqref="L257"/>
    <dataValidation allowBlank="1" showInputMessage="1" showErrorMessage="1" prompt="Registrar a data da receita ou despesa, cronologicamente, conforme extrato da conta corrente, inclusive as despesas bancárias." sqref="A261:A262"/>
    <dataValidation allowBlank="1" showInputMessage="1" showErrorMessage="1" promptTitle="CH/OB" prompt="Registrar o n.º do cheque ou n.º de ordem bancária (sque ou tranferência). Observação: Quando um cheque corresponder a mais de um pagamento (caso da utilização do fundo fixo), o nº do cheque deverá ser repetido em tantas linhas quantas forem necessárias&#10;" sqref="B263:B343"/>
    <dataValidation allowBlank="1" showInputMessage="1" showErrorMessage="1" prompt="Relacionar o nº do Recibo ou Nota Fiscal" sqref="C263:C343"/>
    <dataValidation allowBlank="1" showInputMessage="1" showErrorMessage="1" promptTitle="Discriminação" prompt="Registrar o nome do emitente do documento. Exemplos: 1 - (referente ao recibo de depósito) nome do patrocinador; 2 - (referente a NF 183456) nome da firma ou pessoa que emitiu a NF ou recibo" sqref="D263:H343"/>
    <dataValidation allowBlank="1" showInputMessage="1" showErrorMessage="1" promptTitle="Página" prompt="Informar o número da página onde está localizado o documento." sqref="K263:K343"/>
    <dataValidation allowBlank="1" showInputMessage="1" showErrorMessage="1" promptTitle="Receita R$" prompt="Registrar  o valor da receita referente às entradas em conta corrente e resgates quando houver aplicação financeira, além de outros lançamentos a crédito que ocorram, conforme extrato da conta corrente." sqref="L263:L343"/>
    <dataValidation allowBlank="1" showInputMessage="1" showErrorMessage="1" promptTitle="Despesa R$" prompt="Registrar o valor da despesa paga e os débitos referentes a aplicações financeiras, quando houver, além de despesas bancárias e outros débitos, conforme extrato da conta corrente." sqref="M263:M343"/>
    <dataValidation allowBlank="1" showInputMessage="1" showErrorMessage="1" promptTitle="Saldo R$" prompt="Registrar a diferença entre os valores lançados nas colunas de receita e despesa" sqref="N263:N344"/>
    <dataValidation type="custom" allowBlank="1" showInputMessage="1" showErrorMessage="1" promptTitle="Valor unitário:" prompt="Registre o valor unitário de cada item.&#10;Ex: 20000" errorTitle="ATENÇÃO!" error="Indicar o valor em reais (R$), sem o uso de ponto e vírgula, exceto no caso de lançamento de valor em centavos.&#10;Ex: 20000 = R$20.000,00&#10;      20000,20 = R$20.000,20" sqref="K205:L228">
      <formula1>K205</formula1>
    </dataValidation>
    <dataValidation type="whole" allowBlank="1" showInputMessage="1" showErrorMessage="1" promptTitle="Quantidade:" prompt="Registre a quantidade adquirida." errorTitle="ATENÇÃO!" error="Neste campo só é permitido digitar números inteiros e no máximo de 100000000." sqref="J205:J228">
      <formula1>1</formula1>
      <formula2>100000000</formula2>
    </dataValidation>
    <dataValidation type="textLength" operator="lessThan" allowBlank="1" showInputMessage="1" showErrorMessage="1" promptTitle="Especificação:" prompt="Detalhe os bens adquiridos." errorTitle="ATENÇÃO!" error="Este campo deverá ser preenchido com no máximo de 37 caracteres." sqref="C205:I228">
      <formula1>38</formula1>
    </dataValidation>
    <dataValidation type="date" operator="equal" allowBlank="1" showInputMessage="1" showErrorMessage="1" promptTitle="Data:" prompt="Mencione a data do documento fiscal.&#10;Digite: 00/00/0000." errorTitle="ATENÇÃO!" error="Este campo só aceita registro de data.&#10;Digite: 00/00/0000." sqref="B205:B228">
      <formula1>B205</formula1>
    </dataValidation>
    <dataValidation type="textLength" operator="lessThan" allowBlank="1" showInputMessage="1" showErrorMessage="1" promptTitle="Doc. Nº:" prompt="Registre o número do documento fiscal, conforme consta da relação de pagamentos.&#10;&#10;Ex: Nota Fiscal nº. 55311" errorTitle="ATENÇÃO!" error="Este campo deverá ser preenchido com o máximo de 7 caracteres." sqref="A205:A228">
      <formula1>8</formula1>
    </dataValidation>
    <dataValidation type="custom" allowBlank="1" showErrorMessage="1" promptTitle="Valor unitário:" prompt="Registrar o valor unitário de cada item.&#10;Ex: 20000" errorTitle="ATENÇÃO!" error="Indicar o valor em reais (R$) sem o uso de ponto e vírgula, exeto no caso de adição de valor em centavos.&#10;20000" sqref="K229:L248">
      <formula1>K229</formula1>
    </dataValidation>
    <dataValidation type="whole" allowBlank="1" showErrorMessage="1" promptTitle="Quantidade:" prompt="Registrar a quantidade adquirida ou produzida." errorTitle="ATENÇÃO!" error="Neste campo só é permitido digitar números inteiros e no máximo de 100000000." sqref="J229:J248">
      <formula1>1</formula1>
      <formula2>100000000</formula2>
    </dataValidation>
    <dataValidation type="textLength" operator="lessThan" allowBlank="1" showErrorMessage="1" promptTitle="Especificação:" prompt="Detalhar os bens adquiridos ou produzidos." errorTitle="ATENÇÃO!" error="Este campo deverá ser preenchido com no máximo de 37 caracteres." sqref="C229:I248">
      <formula1>38</formula1>
    </dataValidation>
    <dataValidation type="date" operator="equal" allowBlank="1" showErrorMessage="1" promptTitle="Data:" prompt="Mencionar a data do título de crédito.&#10;Digite: 00/00/0000" errorTitle="ATENÇÃO!" error="Este campo só aceita registro de data.&#10;Digite: 00/00/0000" sqref="B229:B248">
      <formula1>B229</formula1>
    </dataValidation>
    <dataValidation type="textLength" operator="lessThan" allowBlank="1" showErrorMessage="1" promptTitle="Doc. Nº:" prompt="Registrar o número do título de crédito, conforme consta da relação de pagamentos.&#10;Ex: Nota Fiscal nº. 55311" errorTitle="ATENÇÃO!" error="Este campo deverá ser preenchido com nomáximo de 7 caracteres." sqref="A229:A248">
      <formula1>8</formula1>
    </dataValidation>
    <dataValidation allowBlank="1" showInputMessage="1" showErrorMessage="1" errorTitle="Valor" error="O valor deveráser feito em Real (R$) sem o uso de ponto e vírgula, exeto no caso de adição de valor em centavo" sqref="M202"/>
    <dataValidation type="textLength" operator="lessThan" allowBlank="1" showInputMessage="1" showErrorMessage="1" promptTitle="Especificação:" prompt="Forneça informações sobre o imóvel, como nome do proprietário anterior, cidade, estado, endereço, área construída, etc. Caso o espaço para digitar esses dados não seja suficiente, inclua anexo com as informações complementares." errorTitle="ATENÇÃO!" error="Este campo deverá ser preenchido com o máximo de 105 caracteres." sqref="B187:E195">
      <formula1>106</formula1>
    </dataValidation>
    <dataValidation type="textLength" operator="lessThan" allowBlank="1" showInputMessage="1" showErrorMessage="1" promptTitle="Número do registro:" prompt="Informe o número do registro, livro e folha." errorTitle="ATENÇÃO!" error="Este campo deverá ser preenchido com o máximo de 60 caracteres." sqref="K187:L195">
      <formula1>61</formula1>
    </dataValidation>
    <dataValidation type="textLength" operator="lessThan" allowBlank="1" showInputMessage="1" showErrorMessage="1" promptTitle="Cartório de registro:" prompt="Mencione o nome do cartório em que foi feito o registro do imóvel." errorTitle="ATENÇÃO!" error="Este campo deverá ser preenchido com o máximo de 80 caracteres." sqref="H187:J195">
      <formula1>81</formula1>
    </dataValidation>
    <dataValidation type="textLength" operator="lessThan" allowBlank="1" showInputMessage="1" showErrorMessage="1" promptTitle="Situação:" prompt="Informe se o imóvel foi comprado, construído, ampliado, doado, restaurado ou reformado.&#10;Caso o espaço para digitar esses dados não seja suficiente, inclua anexo com as informações complementares." errorTitle="ATENÇÃO!" error="Este campo deverá ser preenchido com o máximo de 50 caracteres." sqref="F187:G195">
      <formula1>51</formula1>
    </dataValidation>
    <dataValidation type="whole" operator="lessThan" allowBlank="1" showInputMessage="1" showErrorMessage="1" promptTitle="Item:" prompt="Numeração sequencial" errorTitle="ATENÇÃO!" error="Neste campo só é permitido digitar números inteiros e com seqüência de 1 a 5." sqref="A187:A195">
      <formula1>6</formula1>
    </dataValidation>
    <dataValidation allowBlank="1" showInputMessage="1" showErrorMessage="1" promptTitle="Relação de bens imóveis:" prompt="Esta página deverá ser preenchida sempre que houver aquisição, construção, ampliação, restauração ou reforma de bens imóveis. Deixe-a em branco, se não for o caso de seu projeto.&#10; &#10;Para iniciar o preenchimento, aperte a tecla TAB." sqref="A185"/>
    <dataValidation type="textLength" operator="lessThan" allowBlank="1" showErrorMessage="1" promptTitle="Nome/Razão Social" prompt="Indicar o nome ou razão social da empresa que incentivou o projeto" errorTitle="ATENÇÃO!" error="Este campo deverá ser preenchido com no máximo de 42 caracteres." sqref="C174:F183 B170:B183">
      <formula1>43</formula1>
    </dataValidation>
    <dataValidation type="textLength" operator="lessThan" allowBlank="1" showInputMessage="1" showErrorMessage="1" promptTitle="Conta corrente:" prompt="Indique o número da conta corrente aberta exclusivamente para o projeto." errorTitle="ATENÇÃO!" error="Este campo deverá ser preenchido com o máximo de 13 caracteres." sqref="K124">
      <formula1>14</formula1>
    </dataValidation>
    <dataValidation type="whole" operator="lessThan" allowBlank="1" showErrorMessage="1" promptTitle="Item" prompt="Numeração sequencial" errorTitle="ATENÇÃO!" error="Neste campo só é permitido digitar números inteiros e com sequencia de 1 a 100." sqref="A170:A183">
      <formula1>101</formula1>
    </dataValidation>
    <dataValidation type="whole" operator="lessThan" allowBlank="1" showInputMessage="1" showErrorMessage="1" promptTitle="Item:" prompt="Numeração sequencial" errorTitle="ATENÇÃO!" error="Neste campo só é permitido digitar números inteiros e com sequencia de 1 a 100." sqref="A165:A166">
      <formula1>101</formula1>
    </dataValidation>
    <dataValidation type="textLength" operator="lessThan" allowBlank="1" showInputMessage="1" showErrorMessage="1" promptTitle="Nome/Razão Social:" prompt="Indique o nome ou razão social da empresa que incentivou o projeto." errorTitle="ATENÇÃO!" error="Este campo deverá ser preenchido com o máximo de 42 caracteres." sqref="B165:B166">
      <formula1>43</formula1>
    </dataValidation>
    <dataValidation type="custom" allowBlank="1" showInputMessage="1" showErrorMessage="1" promptTitle="Valor do projeto:" prompt="Registre o valor aprovado pela CTAP." errorTitle="Valor do projeto" error="Indique o valor em reais (R$), sem o uso de ponto e de vírgula, exceto no caso de lançamento de valor em centavos.&#10;Ex:20000 = R$ 20.000,00&#10;     20000,20 = R$20.000,20" sqref="K161">
      <formula1>K161</formula1>
    </dataValidation>
    <dataValidation allowBlank="1" showInputMessage="1" showErrorMessage="1" promptTitle="Incetivo" prompt="Registre neste campo somente o valor a ser deduzido do ICMS, sem a contrapartida" sqref="L165:L183"/>
    <dataValidation allowBlank="1" showInputMessage="1" showErrorMessage="1" promptTitle="Contrapartida" prompt="Registre neste campo o valor referente a contrapartida do patrocinador" sqref="M165:M183"/>
    <dataValidation allowBlank="1" showInputMessage="1" showErrorMessage="1" promptTitle="Total de Recursos" prompt="Registre neste campo o somátorio do valor incetivado e da contrapartida" sqref="N165:N183"/>
    <dataValidation type="whole" allowBlank="1" showInputMessage="1" showErrorMessage="1" promptTitle="Países:" prompt="Indique neste campo a quantidade de países onde o projeto foi realizado." errorTitle="ATENÇÃO!" error="Neste campo só é permitido digitar números inteiros e no máximo de 1000." sqref="H119">
      <formula1>1</formula1>
      <formula2>1001</formula2>
    </dataValidation>
    <dataValidation type="whole" allowBlank="1" showInputMessage="1" showErrorMessage="1" promptTitle="Estados:" prompt="Indique neste campo a quantidade de estados onde o projeto foi realizado." errorTitle="ATENÇÃO!" error="Neste campo só é permitido digitar números inteiros e no máximo de 1000." sqref="H114">
      <formula1>1</formula1>
      <formula2>1001</formula2>
    </dataValidation>
    <dataValidation type="whole" allowBlank="1" showInputMessage="1" showErrorMessage="1" promptTitle="Cidades:" prompt="Indique neste campo a quantidade de cidades onde o projeto foi realizado." errorTitle="ATENÇÃO!" error="Neste campo só é permitido digitar números inteiros e no máximo de 1000." sqref="H109">
      <formula1>1</formula1>
      <formula2>1000</formula2>
    </dataValidation>
    <dataValidation type="textLength" operator="lessThan" allowBlank="1" showInputMessage="1" showErrorMessage="1" promptTitle="Países:" prompt="Neste campo, informe em quais países o projeto foi realizado." errorTitle="ATENÇÃO!" error="Este campo deverá ser preenchido com o máximo de 219 caracteres." sqref="B141:N141">
      <formula1>220</formula1>
    </dataValidation>
    <dataValidation type="textLength" operator="lessThan" allowBlank="1" showInputMessage="1" showErrorMessage="1" promptTitle="Nome do Município:" prompt="Indique o nome do município onde o projeto foi aprovado." errorTitle="ATENÇÃO!" error="Este campo deverá ser preenchido com no máximo de 69 caracteres." sqref="C146:D146">
      <formula1>69</formula1>
    </dataValidation>
    <dataValidation type="textLength" operator="lessThan" allowBlank="1" showInputMessage="1" showErrorMessage="1" promptTitle="Outros recursos:" prompt="Especifique a origem de eventuais recursos de outras naturezas aplicados no projeto." errorTitle="ATENÇÃO!" error="Este campo deverá ser preenchido com no máximo de 43 caracteres." sqref="C150:J150">
      <formula1>44</formula1>
    </dataValidation>
    <dataValidation allowBlank="1" showInputMessage="1" showErrorMessage="1" promptTitle="Lei do Audiovisual:" prompt="Caso o projeto tenha sido incentivado com recursos da Lei do Audiovisual, indique o valor em reais." sqref="J144:K144"/>
    <dataValidation allowBlank="1" showInputMessage="1" showErrorMessage="1" promptTitle="FNC - Fundo Nacional de Cultura:" prompt="Caso o projeto tenha sido incentivado com recursos do FNC, indique o valor em reais." sqref="F144:G144"/>
    <dataValidation allowBlank="1" showInputMessage="1" showErrorMessage="1" promptTitle="Lei Rouanet:" prompt="Caso o projeto tenha sido incentivado com recursos da Lei Rouanet, indique o valor em reais." sqref="C144:D144"/>
    <dataValidation allowBlank="1" showInputMessage="1" showErrorMessage="1" promptTitle="Recursos do Incentivador:" prompt="Registre eventuais recursos aplicados pelo Incentivador além dos 20% da contrapartida obrigatória." sqref="I149:J149"/>
    <dataValidation allowBlank="1" showInputMessage="1" showErrorMessage="1" promptTitle="Recursos do Empreendedor:" prompt="Registre o valor de eventuais recursos próprios do Empreendedor aplicados no projeto." sqref="E149:F149"/>
    <dataValidation allowBlank="1" showInputMessage="1" showErrorMessage="1" promptTitle="Convênio:" prompt="Registre o valor captado por intermédio de convênio." sqref="L147:N147"/>
    <dataValidation type="textLength" operator="lessThan" allowBlank="1" showInputMessage="1" showErrorMessage="1" promptTitle="Nome do Conveniado:" prompt="Indique o nome da entidade com a qual foi firmado o convênio." errorTitle="ATENÇÃO!" error="Este campo deverá ser preenchido com no máximo de 69 caracteres." sqref="D148">
      <formula1>69</formula1>
    </dataValidation>
    <dataValidation allowBlank="1" showInputMessage="1" showErrorMessage="1" promptTitle="Lei Municipal:" prompt="Registre o valor dos recursos captados por intermédio de Lei Municipal." sqref="L145:N145"/>
    <dataValidation allowBlank="1" showInputMessage="1" showErrorMessage="1" promptTitle="Saldo remanescente:" prompt="No caso de projeto não realizado ou com saldo remanescente,&#10;indique o valor devolvido aos cofres públicos. " sqref="H138:J138"/>
    <dataValidation allowBlank="1" showInputMessage="1" showErrorMessage="1" promptTitle="Aplicação financeira:" prompt="Registre o valor apurado em eventuais aplicações financeiras." sqref="H132:I132"/>
    <dataValidation allowBlank="1" showInputMessage="1" showErrorMessage="1" promptTitle="Saldo anterior:" prompt="O saldo inicial deverá ser igual a zero." errorTitle="ATENÇÃO!" error="Indique o valor em reais (R$), sem o uso de ponto e vírgula, exceto no caso de lançamento de valor em centavos.&#10;" sqref="H126:J126"/>
    <dataValidation type="textLength" operator="lessThan" allowBlank="1" showInputMessage="1" showErrorMessage="1" promptTitle="Agência:" prompt="Indique o número da agência bancária onde foram depositados os recursos para o projeto." errorTitle="ATENÇÃO!" error="Este campo deverá ser preenchido com no máximo de 10 caracteres." sqref="G124">
      <formula1>11</formula1>
    </dataValidation>
    <dataValidation type="textLength" operator="lessThan" allowBlank="1" showInputMessage="1" showErrorMessage="1" promptTitle="Banco:" prompt="Indique o nome do banco onde foi aberta a conta exclusiva para o projeto." errorTitle="ATENÇÃO!" error="Este campo deverá ser preenchido com o máximo de 15 caracteres." sqref="B124:D124">
      <formula1>16</formula1>
    </dataValidation>
    <dataValidation type="textLength" operator="lessThan" allowBlank="1" showInputMessage="1" showErrorMessage="1" errorTitle="ATENÇÃO!" error="Este campo deverá ser preenchido com o máximo de 219 caracteres." sqref="A141">
      <formula1>220</formula1>
    </dataValidation>
    <dataValidation allowBlank="1" showInputMessage="1" showErrorMessage="1" promptTitle="Países" prompt="Neste campo, informe em quais países o projeto foi realizado." sqref="A121:N122"/>
    <dataValidation allowBlank="1" showInputMessage="1" showErrorMessage="1" promptTitle="Cidades" prompt="Neste campo, informe em quais cidades o projeto foi realizado." sqref="A111:N112"/>
    <dataValidation allowBlank="1" showInputMessage="1" showErrorMessage="1" promptTitle="Estados" prompt="Neste campo, informe em quais estados o projeto foi realizado." sqref="A116:N117"/>
    <dataValidation type="whole" allowBlank="1" showInputMessage="1" showErrorMessage="1" promptTitle="Adultos:" prompt="No quadro ao lado, clique para indicar se o projeto atingiu adultos. Se for o caso, registre neste campo a quantidade de adultos atingidos." errorTitle="ATENÇÃO!" error="Neste campo, só é permitido digitar números inteiros e com valor inferior a 1.000.000." sqref="H106:H108">
      <formula1>1</formula1>
      <formula2>1000000</formula2>
    </dataValidation>
    <dataValidation type="whole" allowBlank="1" showInputMessage="1" showErrorMessage="1" promptTitle="Adolescentes:" prompt="No quadro ao lado, clique para indicar se o projeto atingiu adolescentes. Se for o caso, registre neste campo a quantidade de adolescentes atingidos." errorTitle="ATENÇÃO!" error="Neste campo, só é permitido digitar números inteiros e com valor inferior a 1.000.000." sqref="E106:E108">
      <formula1>1</formula1>
      <formula2>1000000</formula2>
    </dataValidation>
    <dataValidation type="whole" allowBlank="1" showInputMessage="1" showErrorMessage="1" promptTitle="Crianças:" prompt="No quadro ao lado, clique para indicar se o projeto atingiu crianças. Se for o caso, registre neste campo a quantidade de crianças atingidas." errorTitle="ATENÇÃO!" error="Neste campo, só é permitido digitar números inteiros e com valor inferior a 1.000.000." sqref="B106:B108">
      <formula1>1</formula1>
      <formula2>1000000</formula2>
    </dataValidation>
    <dataValidation type="whole" allowBlank="1" showInputMessage="1" showErrorMessage="1" promptTitle="Terceira idade:" prompt="No quadro ao lado, clique para indicar se o projeto atingiu público da terceira idade. Se for o caso, registre neste campo a quantidade de pessoas dessa faixa atingidas." errorTitle="ATENÇÃO!" error="Neste campo, só é permitido digitar números inteiros e com valor inferior a 1.000.000." sqref="K106:K108">
      <formula1>1</formula1>
      <formula2>1000000</formula2>
    </dataValidation>
    <dataValidation allowBlank="1" showInputMessage="1" showErrorMessage="1" promptTitle="CNPJ" prompt="Indique o número do Cadastro Nacional de Pessoa Jurídica (CNPJ) de empresa que incentivou o projeto." sqref="G165:G169 G170:J183 H166:J169"/>
    <dataValidation type="textLength" operator="lessThanOrEqual" allowBlank="1" showInputMessage="1" showErrorMessage="1" promptTitle="Data:" prompt="Indique a data do depósito realizado pelo patrocinador." errorTitle="PREENCHIMENTO OBRIGATÓRIO!" error="Este campo deverá ser preenchido com o máximo de 17 caracteres.&#10;Ex: 00000000/0001-20" sqref="K165:K183">
      <formula1>17</formula1>
    </dataValidation>
    <dataValidation type="textLength" operator="lessThan" allowBlank="1" showInputMessage="1" showErrorMessage="1" errorTitle="ATENÇÃO!" error="Este campo deverá ser preenchido com no máximo de 17 caracteres." sqref="L37:N37 L27:N27 L51:N51 L44:N44">
      <formula1>18</formula1>
    </dataValidation>
    <dataValidation type="textLength" operator="equal" allowBlank="1" showInputMessage="1" showErrorMessage="1" errorTitle="ATENÇÃO!" error="Este campo deverá ser preenchido com 8 caracteres.&#10;Digite: 00000000&#10;" sqref="B45:C45 B28:C28 M18:N18 B52:C52 B38:C38">
      <formula1>8</formula1>
    </dataValidation>
    <dataValidation type="textLength" operator="lessThan" allowBlank="1" showInputMessage="1" showErrorMessage="1" errorTitle="ATENÇÃO!" error="Este campo deverá ser preenchido com no máximo de 39 caracteres." sqref="C37:I37 C27:I27 C51:I51 C44:I44">
      <formula1>40</formula1>
    </dataValidation>
    <dataValidation type="textLength" operator="equal" allowBlank="1" showInputMessage="1" showErrorMessage="1" errorTitle="ATENÇÃO!" error="Este campo deverá constar o código da área.&#10;EX: (00)0000-0000&#10;Digite = 0000000000" sqref="M38:N38 E28 M28:N28 B20:C20 F20:G20 K19 E52 M52:N52 E45 M45:N45 E38">
      <formula1>10</formula1>
    </dataValidation>
    <dataValidation type="textLength" operator="lessThan" allowBlank="1" showInputMessage="1" showErrorMessage="1" promptTitle="Para Pessoa Física:" prompt="Neste e nos campos abaixo, forneça os dados da  pessoa física que está prestando contas." errorTitle="ATENÇÃO!" error="Este campo deverá ser preenchido com no máximo de 73 caracteres." sqref="E35:N35 F26:N26 E49:N49 E42:N42">
      <formula1>74</formula1>
    </dataValidation>
    <dataValidation type="textLength" operator="lessThan" allowBlank="1" showInputMessage="1" showErrorMessage="1" errorTitle="ATENÇÃO!" error="Este campo deverá ser preenchido com no máximo de 37 caracteres." sqref="B30">
      <formula1>38</formula1>
    </dataValidation>
    <dataValidation type="textLength" operator="lessThan" allowBlank="1" showInputMessage="1" showErrorMessage="1" errorTitle="ATENÇÃO!" error="Este campo deverá ser preenchido com no máximo de 13 caracteres.&#10;Digite:000000000000" sqref="B29:C29 B22:C22">
      <formula1>14</formula1>
    </dataValidation>
    <dataValidation type="textLength" operator="lessThan" allowBlank="1" showInputMessage="1" showErrorMessage="1" errorTitle="ATENÇÃO!" error="Este campo deverá ser preenchido com no máximo de 35 caracteres." sqref="M29:N29 M22:N22">
      <formula1>36</formula1>
    </dataValidation>
    <dataValidation type="textLength" operator="equal" allowBlank="1" showInputMessage="1" showErrorMessage="1" promptTitle="Certificado de Aprovação-CA:" prompt="Indique o número do processo do projeto aprovado pelo FAZCULTURA.&#10;Ex:0000/000/0000 " errorTitle="PREENCHIMENTO OBRIGATÓRIO!" error="O número do Certificado de Aprovação - CA deve ser digitado conforme definido pela CTAP, contendo 11 caracteres.&#10;Ex:0000/000/0000&#10;" sqref="A9:B9">
      <formula1>13</formula1>
    </dataValidation>
    <dataValidation allowBlank="1" showInputMessage="1" showErrorMessage="1" promptTitle="Nome do Projeto:" prompt="Indique o nome completo do projeto." sqref="C9:M9"/>
    <dataValidation type="textLength" operator="lessThan" allowBlank="1" showInputMessage="1" showErrorMessage="1" errorTitle="ATENÇÃO!" error="Este campo deverá ser preenchido com no máximo de 36 caracteres." sqref="I20:N20">
      <formula1>37</formula1>
    </dataValidation>
    <dataValidation type="textLength" operator="lessThan" allowBlank="1" showInputMessage="1" showErrorMessage="1" errorTitle="ATENÇÃO!" error="Este campo deverá ser preenchido com no máximo de 38 caracteres." sqref="C19:H19">
      <formula1>39</formula1>
    </dataValidation>
    <dataValidation type="textLength" operator="lessThan" allowBlank="1" showInputMessage="1" showErrorMessage="1" errorTitle="ATENÇÃO!" error="Este campo deverá ser preenchido com no máximo de 24 caracteres." sqref="K21:N21">
      <formula1>24</formula1>
    </dataValidation>
    <dataValidation type="textLength" operator="lessThan" allowBlank="1" showInputMessage="1" showErrorMessage="1" errorTitle="ATENÇÃO!" error="Este campo deverá ser preenchido com no máximo 37 caracteres." sqref="C21:I21">
      <formula1>37</formula1>
    </dataValidation>
    <dataValidation type="textLength" operator="lessThan" allowBlank="1" showInputMessage="1" showErrorMessage="1" errorTitle="ATENÇÃO!" error="Este campo deverá ser preenchido com no máximo de 34 caracteres." sqref="F18:K18">
      <formula1>35</formula1>
    </dataValidation>
    <dataValidation type="textLength" operator="lessThanOrEqual" allowBlank="1" showInputMessage="1" showErrorMessage="1" errorTitle="PREENCHIMENTO OBRIGATÓRIO!" error="Este campo deverá ser preenchido com no máximo de 17 caracteres.&#10;Ex: 00000000/0001-20" sqref="B18:C18">
      <formula1>17</formula1>
    </dataValidation>
    <dataValidation type="textLength" operator="lessThanOrEqual" allowBlank="1" showInputMessage="1" showErrorMessage="1" promptTitle="Para Pessoa Jurídica:" prompt="Neste campo e nos campos abaixo, forneça informações sobre a empresa ou entidade que está prestando contas." errorTitle="PREENCHIMENTO OBRIGATÓRIO!" error="Este campo deverá ser preenchido com o máximo de 55 caracteres." sqref="F17">
      <formula1>55</formula1>
    </dataValidation>
    <dataValidation type="whole" showInputMessage="1" showErrorMessage="1" promptTitle="Área:" prompt="Indique o código da área em que se enquadra o projeto." errorTitle="Área" error="Neste campo só é permitido digitar o código da área." sqref="N9">
      <formula1>1</formula1>
      <formula2>12</formula2>
    </dataValidation>
    <dataValidation type="textLength" operator="equal" showInputMessage="1" showErrorMessage="1" promptTitle="Para Prestação de Contas Final" prompt="Marque com um X" sqref="L12">
      <formula1>1</formula1>
    </dataValidation>
    <dataValidation type="textLength" operator="equal" allowBlank="1" showInputMessage="1" showErrorMessage="1" promptTitle="Para Prestação de Contas Parcial" prompt="Marque com um X" sqref="L14">
      <formula1>1</formula1>
    </dataValidation>
    <dataValidation allowBlank="1" showInputMessage="1" showErrorMessage="1" promptTitle="Objetivos Propostos" prompt="Descreva os objetivos propostos no momenta da incrição do projeto " sqref="A57:G73"/>
    <dataValidation allowBlank="1" showInputMessage="1" showErrorMessage="1" promptTitle="Objetivos Alcançados" prompt="Descreva os objetivos alcançados" sqref="H57:N73"/>
    <dataValidation allowBlank="1" showInputMessage="1" showErrorMessage="1" promptTitle="Valor:" prompt="Registre o valor do imóvel." errorTitle="Valor:" error="O valor deve ser registrado em  reais (R$), sem o uso de ponto e vírgula, exceto no caso de lançamento de valor em centavos.&#10;Ex: 20000 = R$20.000,00&#10;      20000,20 = R$20.000,20" sqref="M187:N201"/>
  </dataValidations>
  <printOptions/>
  <pageMargins left="0.3" right="0.12" top="0.38" bottom="0.28" header="0.31" footer="0.22"/>
  <pageSetup horizontalDpi="300" verticalDpi="300" orientation="portrait" paperSize="9" scale="89" r:id="rId4"/>
  <headerFooter alignWithMargins="0">
    <oddHeader>&amp;R
Página &amp;P</oddHeader>
  </headerFooter>
  <rowBreaks count="1" manualBreakCount="1">
    <brk id="101" max="255" man="1"/>
  </rowBreaks>
  <ignoredErrors>
    <ignoredError sqref="H257:K258 N263:N344" unlockedFormula="1"/>
  </ignoredErrors>
  <legacyDrawing r:id="rId3"/>
  <oleObjects>
    <oleObject progId="Word.Picture.8" shapeId="330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jeniffer.santos</cp:lastModifiedBy>
  <cp:lastPrinted>2007-09-05T12:59:07Z</cp:lastPrinted>
  <dcterms:created xsi:type="dcterms:W3CDTF">1998-09-30T09:38:24Z</dcterms:created>
  <dcterms:modified xsi:type="dcterms:W3CDTF">2015-08-24T19:42:00Z</dcterms:modified>
  <cp:category/>
  <cp:version/>
  <cp:contentType/>
  <cp:contentStatus/>
</cp:coreProperties>
</file>